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s300\企画広報__共通\高専連携係\学長戦略経費【C】【共同研究】\R7\04.公募\HP掲載用\"/>
    </mc:Choice>
  </mc:AlternateContent>
  <xr:revisionPtr revIDLastSave="0" documentId="13_ncr:1_{F343C1B2-32E6-4459-AB33-1BD40AC2F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申請リスト" sheetId="8" r:id="rId1"/>
    <sheet name="記入例" sheetId="9" r:id="rId2"/>
    <sheet name="高専No." sheetId="1" state="hidden" r:id="rId3"/>
  </sheets>
  <definedNames>
    <definedName name="_xlnm._FilterDatabase" localSheetId="0" hidden="1">'R7申請リスト'!$B$5:$X$5</definedName>
    <definedName name="_xlnm._FilterDatabase" localSheetId="1" hidden="1">記入例!$B$6:$X$6</definedName>
    <definedName name="_xlnm.Print_Titles" localSheetId="0">'R7申請リスト'!$5:$5</definedName>
    <definedName name="_xlnm.Print_Titles" localSheetId="1">記入例!$6:$6</definedName>
    <definedName name="yonemura_j.kisarazu.ac.jp" localSheetId="0">#REF!</definedName>
    <definedName name="yonemura_j.kisarazu.ac.jp" localSheetId="1">#REF!</definedName>
    <definedName name="yonemura_j.kisarazu.ac.jp">#REF!</definedName>
    <definedName name="一貫制博士課程1年生">#REF!</definedName>
    <definedName name="学年">#REF!</definedName>
    <definedName name="学部3年生">#REF!</definedName>
    <definedName name="学部4年生">#REF!</definedName>
    <definedName name="五年一貫制博士課程1年生">#REF!</definedName>
    <definedName name="五年一貫制博士課程2年生">#REF!</definedName>
    <definedName name="五年一貫制博士課程3年生">#REF!</definedName>
    <definedName name="五年一貫制博士課程4年生">#REF!</definedName>
    <definedName name="五年一貫制博士課程5年生">#REF!</definedName>
    <definedName name="自由記述">#REF!</definedName>
    <definedName name="修士課程1年生">#REF!</definedName>
    <definedName name="博士後期課程1年生">#REF!</definedName>
    <definedName name="博士後期課程2年生">#REF!</definedName>
    <definedName name="博士後期課程3年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9" l="1"/>
  <c r="Y7" i="9"/>
  <c r="S8" i="9"/>
  <c r="S7" i="9"/>
  <c r="Y6" i="8"/>
  <c r="S6" i="8"/>
  <c r="F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澁川　幸夫</author>
  </authors>
  <commentList>
    <comment ref="F5" authorId="0" shapeId="0" xr:uid="{63B27F88-1040-475B-B38C-3132770ED5BC}">
      <text>
        <r>
          <rPr>
            <b/>
            <sz val="11"/>
            <color indexed="81"/>
            <rFont val="MS P ゴシック"/>
            <family val="3"/>
            <charset val="128"/>
          </rPr>
          <t>高専№入力で自動入力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澁川　幸夫</author>
  </authors>
  <commentList>
    <comment ref="F6" authorId="0" shapeId="0" xr:uid="{51EA01CA-F436-4193-ADA0-FDCE1CE2B1D2}">
      <text>
        <r>
          <rPr>
            <b/>
            <sz val="11"/>
            <color indexed="81"/>
            <rFont val="MS P ゴシック"/>
            <family val="3"/>
            <charset val="128"/>
          </rPr>
          <t>高専№入力で自動入力</t>
        </r>
      </text>
    </comment>
  </commentList>
</comments>
</file>

<file path=xl/sharedStrings.xml><?xml version="1.0" encoding="utf-8"?>
<sst xmlns="http://schemas.openxmlformats.org/spreadsheetml/2006/main" count="157" uniqueCount="111">
  <si>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</si>
  <si>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</si>
  <si>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</si>
  <si>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</si>
  <si>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</si>
  <si>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</si>
  <si>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</si>
  <si>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</si>
  <si>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</si>
  <si>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</si>
  <si>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</si>
  <si>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</si>
  <si>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</si>
  <si>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</si>
  <si>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</si>
  <si>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石川工業高等専門学校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</si>
  <si>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</si>
  <si>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</si>
  <si>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</si>
  <si>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</si>
  <si>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</si>
  <si>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鳥羽商船高等専門学校</t>
  </si>
  <si>
    <t>鈴鹿工業高等専門学校</t>
  </si>
  <si>
    <t>舞鶴工業高等専門学校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</si>
  <si>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</si>
  <si>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</si>
  <si>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</si>
  <si>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</si>
  <si>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</si>
  <si>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</si>
  <si>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広島商船高等専門学校</t>
  </si>
  <si>
    <t>呉工業高等専門学校</t>
  </si>
  <si>
    <t>徳山工業高等専門学校</t>
  </si>
  <si>
    <t>宇部工業高等専門学校</t>
  </si>
  <si>
    <t>大島商船高等専門学校</t>
  </si>
  <si>
    <t>阿南工業高等専門学校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</si>
  <si>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</si>
  <si>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</si>
  <si>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</si>
  <si>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</si>
  <si>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</si>
  <si>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</si>
  <si>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</si>
  <si>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大分工業高等専門学校</t>
  </si>
  <si>
    <t>都城工業高等専門学校</t>
  </si>
  <si>
    <t>鹿児島工業高等専門学校</t>
  </si>
  <si>
    <t>沖縄工業高等専門学校</t>
  </si>
  <si>
    <t>神戸市立工業高等専門学校</t>
  </si>
  <si>
    <t>サレジオ工業高等専門学校</t>
  </si>
  <si>
    <t>近畿大学工業高等専門学校</t>
  </si>
  <si>
    <t>年齢</t>
  </si>
  <si>
    <t>仙台高等専門学校</t>
    <phoneticPr fontId="1"/>
  </si>
  <si>
    <t>富山高等専門学校</t>
    <phoneticPr fontId="1"/>
  </si>
  <si>
    <t>香川高等専門学校</t>
    <phoneticPr fontId="1"/>
  </si>
  <si>
    <t>熊本高等専門学校</t>
    <phoneticPr fontId="1"/>
  </si>
  <si>
    <t>東京都立産業技術高等専門学校</t>
    <phoneticPr fontId="1"/>
  </si>
  <si>
    <t>01</t>
    <phoneticPr fontId="1"/>
  </si>
  <si>
    <t>02</t>
    <phoneticPr fontId="1"/>
  </si>
  <si>
    <t>国際高等専門学校</t>
    <phoneticPr fontId="1"/>
  </si>
  <si>
    <t>高専</t>
    <phoneticPr fontId="1"/>
  </si>
  <si>
    <t>長岡技科大</t>
    <rPh sb="0" eb="2">
      <t>ナガオカ</t>
    </rPh>
    <rPh sb="2" eb="5">
      <t>ギカダイ</t>
    </rPh>
    <phoneticPr fontId="1"/>
  </si>
  <si>
    <t>推薦順位等</t>
    <rPh sb="0" eb="2">
      <t>スイセン</t>
    </rPh>
    <rPh sb="2" eb="4">
      <t>ジュンイ</t>
    </rPh>
    <rPh sb="4" eb="5">
      <t>トウ</t>
    </rPh>
    <phoneticPr fontId="1"/>
  </si>
  <si>
    <t>研究代表者</t>
    <rPh sb="0" eb="2">
      <t>ケンキュウ</t>
    </rPh>
    <rPh sb="2" eb="5">
      <t>ダイヒョウシャ</t>
    </rPh>
    <phoneticPr fontId="1"/>
  </si>
  <si>
    <t>研究分担者</t>
    <rPh sb="0" eb="2">
      <t>ケンキュウ</t>
    </rPh>
    <rPh sb="2" eb="4">
      <t>ブンタン</t>
    </rPh>
    <rPh sb="4" eb="5">
      <t>シャ</t>
    </rPh>
    <phoneticPr fontId="1"/>
  </si>
  <si>
    <t>高専
No.</t>
    <rPh sb="0" eb="2">
      <t>コウセン</t>
    </rPh>
    <phoneticPr fontId="1"/>
  </si>
  <si>
    <t>高専内
順位</t>
    <rPh sb="0" eb="2">
      <t>コウセン</t>
    </rPh>
    <rPh sb="2" eb="3">
      <t>ナイ</t>
    </rPh>
    <rPh sb="4" eb="6">
      <t>ジュンイ</t>
    </rPh>
    <phoneticPr fontId="1"/>
  </si>
  <si>
    <t>課題名</t>
    <rPh sb="0" eb="2">
      <t>カダイ</t>
    </rPh>
    <rPh sb="2" eb="3">
      <t>メイ</t>
    </rPh>
    <phoneticPr fontId="1"/>
  </si>
  <si>
    <t>申請額
(千円）</t>
    <rPh sb="0" eb="2">
      <t>シンセイ</t>
    </rPh>
    <rPh sb="5" eb="7">
      <t>センエン</t>
    </rPh>
    <phoneticPr fontId="1"/>
  </si>
  <si>
    <t>所属高専名</t>
    <rPh sb="0" eb="2">
      <t>ショゾク</t>
    </rPh>
    <rPh sb="2" eb="4">
      <t>コウセン</t>
    </rPh>
    <rPh sb="4" eb="5">
      <t>メイ</t>
    </rPh>
    <phoneticPr fontId="1"/>
  </si>
  <si>
    <t>所属学科</t>
    <rPh sb="0" eb="2">
      <t>ショゾク</t>
    </rPh>
    <rPh sb="2" eb="4">
      <t>ガッカ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</si>
  <si>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</si>
  <si>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</si>
  <si>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</si>
  <si>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E-mail</t>
    <phoneticPr fontId="1"/>
  </si>
  <si>
    <t>職名/学年</t>
    <rPh sb="0" eb="2">
      <t>ショクメイ</t>
    </rPh>
    <rPh sb="3" eb="5">
      <t>ガクネン</t>
    </rPh>
    <phoneticPr fontId="1"/>
  </si>
  <si>
    <t>参画
本科生数</t>
    <rPh sb="0" eb="2">
      <t>サンカク</t>
    </rPh>
    <rPh sb="3" eb="5">
      <t>ホンカ</t>
    </rPh>
    <rPh sb="5" eb="6">
      <t>ナマ</t>
    </rPh>
    <rPh sb="6" eb="7">
      <t>カズ</t>
    </rPh>
    <phoneticPr fontId="1"/>
  </si>
  <si>
    <t>参画
専攻科生数</t>
    <rPh sb="0" eb="2">
      <t>サンカク</t>
    </rPh>
    <rPh sb="3" eb="7">
      <t>センコウカセイ</t>
    </rPh>
    <rPh sb="7" eb="8">
      <t>カズ</t>
    </rPh>
    <phoneticPr fontId="1"/>
  </si>
  <si>
    <t>参画
学部学生数</t>
    <rPh sb="0" eb="2">
      <t>サンカク</t>
    </rPh>
    <rPh sb="3" eb="5">
      <t>ガクブ</t>
    </rPh>
    <rPh sb="5" eb="7">
      <t>ガクセイ</t>
    </rPh>
    <rPh sb="7" eb="8">
      <t>スウ</t>
    </rPh>
    <phoneticPr fontId="1"/>
  </si>
  <si>
    <t>参画
大学院生数</t>
    <rPh sb="0" eb="2">
      <t>サンカク</t>
    </rPh>
    <rPh sb="3" eb="5">
      <t>ダイガク</t>
    </rPh>
    <rPh sb="5" eb="7">
      <t>インセイ</t>
    </rPh>
    <rPh sb="7" eb="8">
      <t>カズ</t>
    </rPh>
    <phoneticPr fontId="1"/>
  </si>
  <si>
    <t>大阪公立大学工業高等専門学校</t>
    <rPh sb="2" eb="3">
      <t>コウ</t>
    </rPh>
    <phoneticPr fontId="1"/>
  </si>
  <si>
    <t>所属系</t>
    <rPh sb="0" eb="2">
      <t>ショゾク</t>
    </rPh>
    <rPh sb="2" eb="3">
      <t>ケイ</t>
    </rPh>
    <phoneticPr fontId="1"/>
  </si>
  <si>
    <t>○○のための○○開発</t>
    <rPh sb="8" eb="10">
      <t>カイハツ</t>
    </rPh>
    <phoneticPr fontId="1"/>
  </si>
  <si>
    <t>○○工業高等専門学校</t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</si>
  <si>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機械工学科</t>
    <rPh sb="0" eb="2">
      <t>キカイ</t>
    </rPh>
    <rPh sb="2" eb="5">
      <t>コウガクカ</t>
    </rPh>
    <phoneticPr fontId="1"/>
  </si>
  <si>
    <t>准教授</t>
    <rPh sb="0" eb="3">
      <t>ジュンキョウジュ</t>
    </rPh>
    <phoneticPr fontId="1"/>
  </si>
  <si>
    <t>△△　△△</t>
    <phoneticPr fontId="1"/>
  </si>
  <si>
    <t>女</t>
    <rPh sb="0" eb="1">
      <t>オンナ</t>
    </rPh>
    <phoneticPr fontId="1"/>
  </si>
  <si>
    <t>**</t>
    <phoneticPr fontId="1"/>
  </si>
  <si>
    <t>○○工業高等専門学校
○○工業高等専門学校
○○高等専門学校</t>
    <rPh sb="2" eb="4">
      <t>コウギョウ</t>
    </rPh>
    <rPh sb="4" eb="6">
      <t>コウトウ</t>
    </rPh>
    <rPh sb="6" eb="8">
      <t>センモン</t>
    </rPh>
    <rPh sb="8" eb="10">
      <t>ガッコウ</t>
    </rPh>
    <rPh sb="24" eb="26">
      <t>コウトウ</t>
    </rPh>
    <rPh sb="26" eb="28">
      <t>センモン</t>
    </rPh>
    <rPh sb="28" eb="30">
      <t>ガッコウ</t>
    </rPh>
    <phoneticPr fontId="1"/>
  </si>
  <si>
    <t>准教授
本科5年
専攻科1年</t>
    <rPh sb="0" eb="3">
      <t>ジュンキョウジュ</t>
    </rPh>
    <rPh sb="4" eb="6">
      <t>ホンカ</t>
    </rPh>
    <rPh sb="7" eb="8">
      <t>ネン</t>
    </rPh>
    <rPh sb="9" eb="12">
      <t>センコウカ</t>
    </rPh>
    <rPh sb="13" eb="14">
      <t>ネン</t>
    </rPh>
    <phoneticPr fontId="1"/>
  </si>
  <si>
    <t>○○　○○
○○　○○
○○　○○</t>
    <phoneticPr fontId="1"/>
  </si>
  <si>
    <t>教授
修士1年
修士2年</t>
    <rPh sb="0" eb="2">
      <t>キョウジュ</t>
    </rPh>
    <rPh sb="3" eb="5">
      <t>シュウシ</t>
    </rPh>
    <rPh sb="6" eb="7">
      <t>ネン</t>
    </rPh>
    <phoneticPr fontId="1"/>
  </si>
  <si>
    <t>機械系
機械工学分野
機械工学分野</t>
    <rPh sb="0" eb="2">
      <t>キカイ</t>
    </rPh>
    <rPh sb="2" eb="3">
      <t>ケイ</t>
    </rPh>
    <rPh sb="4" eb="6">
      <t>キカイ</t>
    </rPh>
    <rPh sb="6" eb="8">
      <t>コウガク</t>
    </rPh>
    <rPh sb="8" eb="10">
      <t>ブンヤ</t>
    </rPh>
    <rPh sb="15" eb="17">
      <t>ブンヤ</t>
    </rPh>
    <phoneticPr fontId="1"/>
  </si>
  <si>
    <t>***＠nct-ac.jp</t>
    <phoneticPr fontId="12"/>
  </si>
  <si>
    <t>○○○○○○に関する研究</t>
    <rPh sb="7" eb="8">
      <t>カン</t>
    </rPh>
    <rPh sb="10" eb="12">
      <t>ケンキュウ</t>
    </rPh>
    <phoneticPr fontId="1"/>
  </si>
  <si>
    <t>教授</t>
    <rPh sb="0" eb="2">
      <t>キョウジュ</t>
    </rPh>
    <phoneticPr fontId="1"/>
  </si>
  <si>
    <t>男</t>
    <rPh sb="0" eb="1">
      <t>オトコ</t>
    </rPh>
    <phoneticPr fontId="1"/>
  </si>
  <si>
    <t>機械工学科
機械工学科
機械システム工学専攻</t>
    <rPh sb="0" eb="2">
      <t>キカイ</t>
    </rPh>
    <rPh sb="2" eb="5">
      <t>コウガクカ</t>
    </rPh>
    <rPh sb="12" eb="14">
      <t>キカイ</t>
    </rPh>
    <rPh sb="18" eb="20">
      <t>コウガク</t>
    </rPh>
    <rPh sb="20" eb="22">
      <t>センコウ</t>
    </rPh>
    <phoneticPr fontId="1"/>
  </si>
  <si>
    <t>電気電子システム工学科</t>
    <rPh sb="0" eb="2">
      <t>デンキ</t>
    </rPh>
    <rPh sb="2" eb="4">
      <t>デンシ</t>
    </rPh>
    <rPh sb="8" eb="11">
      <t>コウガクカ</t>
    </rPh>
    <phoneticPr fontId="1"/>
  </si>
  <si>
    <t>○○工業高等専門学校
○○工業高等専門学校
○○工業高等専門学校
○○高等専門学校</t>
    <rPh sb="13" eb="15">
      <t>コウギョウ</t>
    </rPh>
    <rPh sb="15" eb="17">
      <t>コウトウ</t>
    </rPh>
    <rPh sb="17" eb="19">
      <t>センモン</t>
    </rPh>
    <rPh sb="19" eb="21">
      <t>ガッコウ</t>
    </rPh>
    <rPh sb="35" eb="37">
      <t>コウトウ</t>
    </rPh>
    <rPh sb="37" eb="39">
      <t>センモン</t>
    </rPh>
    <rPh sb="39" eb="41">
      <t>ガッコウ</t>
    </rPh>
    <phoneticPr fontId="1"/>
  </si>
  <si>
    <t>電気電子工学科
電気電子工学科
電子システム工学専攻</t>
    <rPh sb="0" eb="2">
      <t>デンキ</t>
    </rPh>
    <rPh sb="2" eb="4">
      <t>デンシ</t>
    </rPh>
    <rPh sb="4" eb="7">
      <t>コウガクカ</t>
    </rPh>
    <rPh sb="16" eb="18">
      <t>デンシ</t>
    </rPh>
    <rPh sb="22" eb="24">
      <t>コウガク</t>
    </rPh>
    <rPh sb="24" eb="26">
      <t>センコウ</t>
    </rPh>
    <phoneticPr fontId="1"/>
  </si>
  <si>
    <t>准教授
専攻科1年
専攻科2年</t>
    <rPh sb="0" eb="3">
      <t>ジュンキョウジュ</t>
    </rPh>
    <rPh sb="4" eb="7">
      <t>センコウカ</t>
    </rPh>
    <rPh sb="8" eb="9">
      <t>ネン</t>
    </rPh>
    <rPh sb="10" eb="13">
      <t>センコウカ</t>
    </rPh>
    <rPh sb="14" eb="15">
      <t>ネン</t>
    </rPh>
    <phoneticPr fontId="1"/>
  </si>
  <si>
    <t>教授
学部4年
博士3年</t>
    <rPh sb="0" eb="2">
      <t>キョウジュ</t>
    </rPh>
    <rPh sb="3" eb="5">
      <t>ガクブ</t>
    </rPh>
    <rPh sb="6" eb="7">
      <t>ネン</t>
    </rPh>
    <rPh sb="8" eb="10">
      <t>ハカセ</t>
    </rPh>
    <rPh sb="11" eb="12">
      <t>ネン</t>
    </rPh>
    <phoneticPr fontId="1"/>
  </si>
  <si>
    <t>※　１課題につき１行でご記入ください。</t>
    <phoneticPr fontId="1"/>
  </si>
  <si>
    <r>
      <t>※　高専№は「高専No.」シートを参照し、</t>
    </r>
    <r>
      <rPr>
        <b/>
        <u/>
        <sz val="14"/>
        <color rgb="FFFF0000"/>
        <rFont val="ＭＳ Ｐゴシック"/>
        <family val="3"/>
        <charset val="128"/>
        <scheme val="minor"/>
      </rPr>
      <t>各高専内で申請件数に応じて推薦順位を振ってください。</t>
    </r>
    <rPh sb="2" eb="4">
      <t>コウセン</t>
    </rPh>
    <rPh sb="7" eb="9">
      <t>コウセン</t>
    </rPh>
    <rPh sb="17" eb="19">
      <t>サンショウ</t>
    </rPh>
    <rPh sb="21" eb="24">
      <t>カクコウセン</t>
    </rPh>
    <rPh sb="24" eb="25">
      <t>ナイ</t>
    </rPh>
    <rPh sb="26" eb="28">
      <t>シンセイ</t>
    </rPh>
    <rPh sb="28" eb="30">
      <t>ケンスウ</t>
    </rPh>
    <rPh sb="31" eb="32">
      <t>オウ</t>
    </rPh>
    <rPh sb="34" eb="36">
      <t>スイセン</t>
    </rPh>
    <rPh sb="36" eb="38">
      <t>ジュンイ</t>
    </rPh>
    <rPh sb="39" eb="40">
      <t>フ</t>
    </rPh>
    <phoneticPr fontId="1"/>
  </si>
  <si>
    <t>（記入例）</t>
    <rPh sb="1" eb="3">
      <t>キニュウ</t>
    </rPh>
    <rPh sb="3" eb="4">
      <t>レイ</t>
    </rPh>
    <phoneticPr fontId="1"/>
  </si>
  <si>
    <t>電気電子情報系
電気電子情報工学課程
技術科学イノベーション専攻</t>
    <rPh sb="0" eb="2">
      <t>デンキ</t>
    </rPh>
    <rPh sb="2" eb="4">
      <t>デンシ</t>
    </rPh>
    <rPh sb="4" eb="6">
      <t>ジョウホウ</t>
    </rPh>
    <rPh sb="6" eb="7">
      <t>ケイ</t>
    </rPh>
    <rPh sb="8" eb="10">
      <t>デンキ</t>
    </rPh>
    <rPh sb="10" eb="12">
      <t>デンシ</t>
    </rPh>
    <rPh sb="12" eb="14">
      <t>ジョウホウ</t>
    </rPh>
    <rPh sb="14" eb="16">
      <t>コウガク</t>
    </rPh>
    <rPh sb="16" eb="18">
      <t>カテイ</t>
    </rPh>
    <rPh sb="19" eb="21">
      <t>ギジュツ</t>
    </rPh>
    <rPh sb="21" eb="23">
      <t>カガク</t>
    </rPh>
    <rPh sb="30" eb="32">
      <t>センコウ</t>
    </rPh>
    <phoneticPr fontId="1"/>
  </si>
  <si>
    <t>参画学生
合計</t>
  </si>
  <si>
    <t>※　行は適宜追加してください。</t>
    <rPh sb="2" eb="3">
      <t>ギョウ</t>
    </rPh>
    <rPh sb="4" eb="6">
      <t>テキギ</t>
    </rPh>
    <rPh sb="6" eb="8">
      <t>ツイカ</t>
    </rPh>
    <phoneticPr fontId="1"/>
  </si>
  <si>
    <t>参画学生
合計</t>
    <rPh sb="0" eb="2">
      <t>サンカク</t>
    </rPh>
    <rPh sb="2" eb="4">
      <t>ガクセイ</t>
    </rPh>
    <rPh sb="5" eb="7">
      <t>ゴウケイ</t>
    </rPh>
    <phoneticPr fontId="1"/>
  </si>
  <si>
    <t>令和７年度「高専－長岡技科大 共同研究」申請リスト</t>
    <rPh sb="0" eb="2">
      <t>レイワ</t>
    </rPh>
    <rPh sb="3" eb="5">
      <t>ネンド</t>
    </rPh>
    <rPh sb="6" eb="8">
      <t>コウセン</t>
    </rPh>
    <rPh sb="9" eb="11">
      <t>ナガオカ</t>
    </rPh>
    <rPh sb="11" eb="14">
      <t>ギカダイ</t>
    </rPh>
    <rPh sb="15" eb="17">
      <t>キョウドウ</t>
    </rPh>
    <rPh sb="17" eb="19">
      <t>ケンキュウ</t>
    </rPh>
    <rPh sb="20" eb="2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</si>
</sst>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0"/>
  </numFmts>
  <fonts count="18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38" fontId="0" fillId="2" borderId="5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2" fillId="2" borderId="3" xfId="3" applyFill="1" applyBorder="1">
      <alignment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vertical="center" wrapText="1"/>
    </xf>
    <xf numFmtId="0" fontId="10" fillId="3" borderId="4" xfId="3" applyFont="1" applyFill="1" applyBorder="1" applyAlignment="1">
      <alignment vertical="center" wrapText="1"/>
    </xf>
    <xf numFmtId="0" fontId="2" fillId="2" borderId="1" xfId="3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3" borderId="3" xfId="0" applyFont="1" applyFill="1" applyBorder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10" fillId="0" borderId="8" xfId="3" applyFont="1" applyBorder="1" applyAlignment="1">
      <alignment vertical="center"/>
    </xf>
    <xf numFmtId="0" fontId="2" fillId="0" borderId="0" xfId="3" applyBorder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2" fillId="2" borderId="4" xfId="3" applyFill="1" applyBorder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0" borderId="0" xfId="3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3" fontId="16" fillId="0" borderId="1" xfId="0" applyNumberFormat="1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vertical="center"/>
    </xf>
    <xf numFmtId="0" fontId="16" fillId="0" borderId="1" xfId="3" applyFont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1" xfId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3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177" fontId="10" fillId="0" borderId="8" xfId="0" applyNumberFormat="1" applyFont="1" applyBorder="1" applyAlignment="1">
      <alignment horizontal="right" vertical="center"/>
    </xf>
    <xf numFmtId="0" fontId="17" fillId="0" borderId="8" xfId="1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8" xfId="3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17" fillId="0" borderId="0" xfId="1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3" applyFont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5">
    <cellStyle name="ハイパーリンク" xfId="1" builtinId="8"/>
    <cellStyle name="桁区切り" xfId="2" builtinId="6"/>
    <cellStyle name="桁区切り 2" xfId="4" xr:uid="{B4F61B06-D847-40A9-9D6E-D2DE4769CFD4}"/>
    <cellStyle name="標準" xfId="0" builtinId="0"/>
    <cellStyle name="標準 2" xfId="3" xr:uid="{58B1A44B-1572-4242-A217-06C5493CA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ED48-B4B3-41B7-B4F4-D097C437C019}">
  <sheetPr>
    <tabColor rgb="FF00B0F0"/>
    <pageSetUpPr fitToPage="1"/>
  </sheetPr>
  <dimension ref="B1:Y10"/>
  <sheetViews>
    <sheetView tabSelected="1" view="pageBreakPreview" zoomScale="70" zoomScaleNormal="75" zoomScaleSheetLayoutView="70" workbookViewId="0">
      <selection activeCell="B2" sqref="B2"/>
    </sheetView>
  </sheetViews>
  <sheetFormatPr defaultRowHeight="12"/>
  <cols>
    <col min="1" max="1" width="2.140625" customWidth="1"/>
    <col min="2" max="2" width="6.140625" customWidth="1"/>
    <col min="3" max="3" width="7.85546875" customWidth="1"/>
    <col min="4" max="4" width="34.5703125" style="37" customWidth="1"/>
    <col min="5" max="5" width="10.7109375" bestFit="1" customWidth="1"/>
    <col min="6" max="6" width="27.7109375" style="37" customWidth="1"/>
    <col min="7" max="7" width="26.28515625" style="37" bestFit="1" customWidth="1"/>
    <col min="8" max="8" width="10.7109375" customWidth="1"/>
    <col min="9" max="9" width="14.28515625" customWidth="1"/>
    <col min="10" max="10" width="5.7109375" style="2" customWidth="1"/>
    <col min="11" max="11" width="5.7109375" style="30" customWidth="1"/>
    <col min="12" max="12" width="24.42578125" style="40" customWidth="1"/>
    <col min="13" max="13" width="27.7109375" style="37" customWidth="1"/>
    <col min="14" max="14" width="26.28515625" style="37" bestFit="1" customWidth="1"/>
    <col min="15" max="15" width="12.85546875" customWidth="1"/>
    <col min="16" max="16" width="14.7109375" customWidth="1"/>
    <col min="17" max="19" width="11" customWidth="1"/>
    <col min="20" max="20" width="26.28515625" customWidth="1"/>
    <col min="21" max="21" width="11.5703125" customWidth="1"/>
    <col min="22" max="22" width="14.7109375" customWidth="1"/>
    <col min="23" max="25" width="11" style="40" customWidth="1"/>
  </cols>
  <sheetData>
    <row r="1" spans="2:25" ht="29.25" customHeight="1">
      <c r="B1" s="27" t="s">
        <v>110</v>
      </c>
      <c r="C1" s="27"/>
      <c r="D1"/>
      <c r="F1"/>
      <c r="G1" s="28"/>
      <c r="J1" s="29"/>
      <c r="L1" s="19"/>
      <c r="M1"/>
      <c r="N1" s="28"/>
      <c r="T1" s="30"/>
      <c r="V1" s="31"/>
      <c r="W1" s="18"/>
      <c r="X1" s="18"/>
      <c r="Y1" s="18"/>
    </row>
    <row r="2" spans="2:25" ht="16.5" customHeight="1">
      <c r="D2"/>
      <c r="F2"/>
      <c r="G2" s="28"/>
      <c r="J2" s="29"/>
      <c r="L2" s="18"/>
      <c r="M2"/>
      <c r="N2" s="28"/>
      <c r="T2" s="30"/>
      <c r="V2" s="31"/>
      <c r="W2" s="18"/>
      <c r="X2" s="18"/>
      <c r="Y2" s="18"/>
    </row>
    <row r="3" spans="2:25" ht="20.25" customHeight="1">
      <c r="B3" s="8" t="s">
        <v>59</v>
      </c>
      <c r="C3" s="9"/>
      <c r="D3" s="9"/>
      <c r="E3" s="9"/>
      <c r="F3" s="10"/>
      <c r="G3" s="11"/>
      <c r="H3" s="11"/>
      <c r="I3" s="11"/>
      <c r="J3" s="11"/>
      <c r="K3" s="11"/>
      <c r="L3" s="20"/>
      <c r="M3" s="10"/>
      <c r="N3" s="11"/>
      <c r="O3" s="11"/>
      <c r="P3" s="11"/>
      <c r="Q3" s="11"/>
      <c r="R3" s="11"/>
      <c r="S3" s="11"/>
      <c r="T3" s="12" t="s">
        <v>60</v>
      </c>
      <c r="U3" s="32"/>
      <c r="V3" s="17"/>
      <c r="W3" s="21"/>
      <c r="X3" s="21"/>
      <c r="Y3" s="22"/>
    </row>
    <row r="4" spans="2:25" ht="21" customHeight="1">
      <c r="B4" s="13" t="s">
        <v>61</v>
      </c>
      <c r="C4" s="14"/>
      <c r="D4" s="14"/>
      <c r="E4" s="14"/>
      <c r="F4" s="15" t="s">
        <v>62</v>
      </c>
      <c r="G4" s="16"/>
      <c r="H4" s="16"/>
      <c r="I4" s="16"/>
      <c r="J4" s="16"/>
      <c r="K4" s="16"/>
      <c r="L4" s="43"/>
      <c r="M4" s="15" t="s">
        <v>63</v>
      </c>
      <c r="N4" s="16"/>
      <c r="O4" s="16"/>
      <c r="P4" s="16"/>
      <c r="Q4" s="16"/>
      <c r="R4" s="16"/>
      <c r="S4" s="16"/>
      <c r="T4" s="12" t="s">
        <v>63</v>
      </c>
      <c r="U4" s="32"/>
      <c r="V4" s="17"/>
      <c r="W4" s="23"/>
      <c r="X4" s="23"/>
      <c r="Y4" s="24"/>
    </row>
    <row r="5" spans="2:25" s="30" customFormat="1" ht="33" customHeight="1">
      <c r="B5" s="33" t="s">
        <v>64</v>
      </c>
      <c r="C5" s="33" t="s">
        <v>65</v>
      </c>
      <c r="D5" s="33" t="s">
        <v>66</v>
      </c>
      <c r="E5" s="5" t="s">
        <v>67</v>
      </c>
      <c r="F5" s="33" t="s">
        <v>68</v>
      </c>
      <c r="G5" s="33" t="s">
        <v>69</v>
      </c>
      <c r="H5" s="33" t="s">
        <v>70</v>
      </c>
      <c r="I5" s="6" t="s">
        <v>71</v>
      </c>
      <c r="J5" s="34" t="s">
        <v>72</v>
      </c>
      <c r="K5" s="34" t="s">
        <v>50</v>
      </c>
      <c r="L5" s="25" t="s">
        <v>73</v>
      </c>
      <c r="M5" s="33" t="s">
        <v>68</v>
      </c>
      <c r="N5" s="33" t="s">
        <v>69</v>
      </c>
      <c r="O5" s="33" t="s">
        <v>74</v>
      </c>
      <c r="P5" s="6" t="s">
        <v>71</v>
      </c>
      <c r="Q5" s="6" t="s">
        <v>75</v>
      </c>
      <c r="R5" s="6" t="s">
        <v>76</v>
      </c>
      <c r="S5" s="6" t="s">
        <v>107</v>
      </c>
      <c r="T5" s="35" t="s">
        <v>80</v>
      </c>
      <c r="U5" s="35" t="s">
        <v>74</v>
      </c>
      <c r="V5" s="36" t="s">
        <v>71</v>
      </c>
      <c r="W5" s="26" t="s">
        <v>77</v>
      </c>
      <c r="X5" s="26" t="s">
        <v>78</v>
      </c>
      <c r="Y5" s="26" t="s">
        <v>109</v>
      </c>
    </row>
    <row r="6" spans="2:25" s="58" customFormat="1" ht="90" customHeight="1">
      <c r="B6" s="61"/>
      <c r="C6" s="61">
        <v>1</v>
      </c>
      <c r="D6" s="55"/>
      <c r="E6" s="56"/>
      <c r="F6" s="62" t="str">
        <f>IF(B6="","",VLOOKUP(B6,高専No.!$A$1:$B$57,2,FALSE))</f>
        <v/>
      </c>
      <c r="G6" s="63"/>
      <c r="H6" s="64"/>
      <c r="I6" s="64"/>
      <c r="J6" s="64"/>
      <c r="K6" s="64"/>
      <c r="L6" s="65"/>
      <c r="M6" s="63"/>
      <c r="N6" s="63"/>
      <c r="O6" s="63"/>
      <c r="P6" s="63"/>
      <c r="Q6" s="60"/>
      <c r="R6" s="60"/>
      <c r="S6" s="57">
        <f>SUM(Q6:R6)</f>
        <v>0</v>
      </c>
      <c r="T6" s="63"/>
      <c r="U6" s="63"/>
      <c r="V6" s="63"/>
      <c r="W6" s="59"/>
      <c r="X6" s="59"/>
      <c r="Y6" s="59">
        <f>SUM(W6:X6)</f>
        <v>0</v>
      </c>
    </row>
    <row r="7" spans="2:25" s="75" customFormat="1" ht="90" customHeight="1">
      <c r="B7" s="66"/>
      <c r="C7" s="66"/>
      <c r="D7" s="67"/>
      <c r="E7" s="68"/>
      <c r="F7" s="85"/>
      <c r="G7" s="69"/>
      <c r="H7" s="70"/>
      <c r="I7" s="70"/>
      <c r="J7" s="70"/>
      <c r="K7" s="70"/>
      <c r="L7" s="71"/>
      <c r="M7" s="69"/>
      <c r="N7" s="69"/>
      <c r="O7" s="69"/>
      <c r="P7" s="69"/>
      <c r="Q7" s="72"/>
      <c r="R7" s="72"/>
      <c r="S7" s="73"/>
      <c r="T7" s="69"/>
      <c r="U7" s="69"/>
      <c r="V7" s="69"/>
      <c r="W7" s="74"/>
      <c r="X7" s="74"/>
      <c r="Y7" s="74"/>
    </row>
    <row r="8" spans="2:25" s="75" customFormat="1" ht="90" customHeight="1">
      <c r="B8" s="76"/>
      <c r="C8" s="76"/>
      <c r="D8" s="77"/>
      <c r="E8" s="78"/>
      <c r="F8" s="86"/>
      <c r="G8" s="79"/>
      <c r="H8" s="80"/>
      <c r="I8" s="80"/>
      <c r="J8" s="80"/>
      <c r="K8" s="80"/>
      <c r="L8" s="81"/>
      <c r="M8" s="79"/>
      <c r="N8" s="79"/>
      <c r="O8" s="79"/>
      <c r="P8" s="79"/>
      <c r="Q8" s="82"/>
      <c r="R8" s="82"/>
      <c r="S8" s="83"/>
      <c r="T8" s="79"/>
      <c r="U8" s="79"/>
      <c r="V8" s="79"/>
      <c r="W8" s="84"/>
      <c r="X8" s="84"/>
      <c r="Y8" s="84"/>
    </row>
    <row r="9" spans="2:25" s="75" customFormat="1" ht="90" customHeight="1">
      <c r="B9" s="76"/>
      <c r="C9" s="76"/>
      <c r="D9" s="77"/>
      <c r="E9" s="78"/>
      <c r="F9" s="86"/>
      <c r="G9" s="79"/>
      <c r="H9" s="80"/>
      <c r="I9" s="80"/>
      <c r="J9" s="80"/>
      <c r="K9" s="80"/>
      <c r="L9" s="81"/>
      <c r="M9" s="79"/>
      <c r="N9" s="79"/>
      <c r="O9" s="79"/>
      <c r="P9" s="79"/>
      <c r="Q9" s="82"/>
      <c r="R9" s="82"/>
      <c r="S9" s="83"/>
      <c r="T9" s="79"/>
      <c r="U9" s="79"/>
      <c r="V9" s="79"/>
      <c r="W9" s="84"/>
      <c r="X9" s="84"/>
      <c r="Y9" s="84"/>
    </row>
    <row r="10" spans="2:25" s="75" customFormat="1" ht="90" customHeight="1">
      <c r="B10" s="76"/>
      <c r="C10" s="76"/>
      <c r="D10" s="77"/>
      <c r="E10" s="78"/>
      <c r="F10" s="86"/>
      <c r="G10" s="79"/>
      <c r="H10" s="80"/>
      <c r="I10" s="80"/>
      <c r="J10" s="80"/>
      <c r="K10" s="80"/>
      <c r="L10" s="81"/>
      <c r="M10" s="79"/>
      <c r="N10" s="79"/>
      <c r="O10" s="79"/>
      <c r="P10" s="79"/>
      <c r="Q10" s="82"/>
      <c r="R10" s="82"/>
      <c r="S10" s="83"/>
      <c r="T10" s="79"/>
      <c r="U10" s="79"/>
      <c r="V10" s="79"/>
      <c r="W10" s="84"/>
      <c r="X10" s="84"/>
      <c r="Y10" s="84"/>
    </row>
  </sheetData>
  <phoneticPr fontId="12"/>
  <printOptions horizontalCentered="1"/>
  <pageMargins left="0.47244094488188981" right="0.49114583333333334" top="0.70866141732283472" bottom="0.31496062992125984" header="0.55947916666666664" footer="0.15748031496062992"/>
  <pageSetup paperSize="9" scale="41" fitToHeight="0" orientation="landscape" r:id="rId1"/>
  <headerFooter>
    <oddHeader>&amp;R&amp;16①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5F1E-9661-409D-B36D-B5BE9BBDDD77}">
  <sheetPr>
    <tabColor rgb="FF00B0F0"/>
    <pageSetUpPr fitToPage="1"/>
  </sheetPr>
  <dimension ref="B1:Y13"/>
  <sheetViews>
    <sheetView view="pageBreakPreview" zoomScale="70" zoomScaleNormal="75" zoomScaleSheetLayoutView="70" workbookViewId="0">
      <pane xSplit="3" ySplit="6" topLeftCell="D7" activePane="bottomRight" state="frozen"/>
      <selection activeCell="D10" sqref="D10"/>
      <selection pane="topRight" activeCell="D10" sqref="D10"/>
      <selection pane="bottomLeft" activeCell="D10" sqref="D10"/>
      <selection pane="bottomRight" activeCell="B2" sqref="B2"/>
    </sheetView>
  </sheetViews>
  <sheetFormatPr defaultRowHeight="12"/>
  <cols>
    <col min="1" max="1" width="2.140625" customWidth="1"/>
    <col min="2" max="2" width="6.140625" customWidth="1"/>
    <col min="3" max="3" width="7.85546875" customWidth="1"/>
    <col min="4" max="4" width="34.5703125" style="37" customWidth="1"/>
    <col min="5" max="5" width="10.7109375" bestFit="1" customWidth="1"/>
    <col min="6" max="6" width="27.7109375" style="37" customWidth="1"/>
    <col min="7" max="7" width="26.28515625" style="37" bestFit="1" customWidth="1"/>
    <col min="8" max="8" width="10.7109375" customWidth="1"/>
    <col min="9" max="9" width="14.28515625" customWidth="1"/>
    <col min="10" max="10" width="5.7109375" style="2" customWidth="1"/>
    <col min="11" max="11" width="5.7109375" style="30" customWidth="1"/>
    <col min="12" max="12" width="24.42578125" style="40" customWidth="1"/>
    <col min="13" max="13" width="27.7109375" style="37" customWidth="1"/>
    <col min="14" max="14" width="26.28515625" style="37" bestFit="1" customWidth="1"/>
    <col min="15" max="15" width="11.5703125" customWidth="1"/>
    <col min="16" max="16" width="14.7109375" customWidth="1"/>
    <col min="17" max="19" width="11" customWidth="1"/>
    <col min="20" max="20" width="26.28515625" customWidth="1"/>
    <col min="21" max="21" width="11.5703125" customWidth="1"/>
    <col min="22" max="22" width="14.7109375" customWidth="1"/>
    <col min="23" max="25" width="11" style="40" customWidth="1"/>
  </cols>
  <sheetData>
    <row r="1" spans="2:25" ht="29.25" customHeight="1">
      <c r="B1" s="27" t="s">
        <v>110</v>
      </c>
      <c r="C1" s="27"/>
      <c r="D1"/>
      <c r="F1"/>
      <c r="G1" s="28"/>
      <c r="J1" s="29"/>
      <c r="L1" s="19"/>
      <c r="M1"/>
      <c r="N1" s="28"/>
      <c r="T1" s="30"/>
      <c r="V1" s="31"/>
      <c r="W1" s="18"/>
      <c r="X1" s="18"/>
      <c r="Y1" s="18"/>
    </row>
    <row r="2" spans="2:25" ht="32.25" customHeight="1">
      <c r="B2" s="3" t="s">
        <v>105</v>
      </c>
      <c r="C2" s="3"/>
      <c r="D2" s="41"/>
      <c r="L2" s="45"/>
      <c r="W2" s="45"/>
      <c r="X2" s="45"/>
      <c r="Y2" s="18"/>
    </row>
    <row r="3" spans="2:25" ht="16.5" customHeight="1">
      <c r="D3"/>
      <c r="F3"/>
      <c r="G3" s="28"/>
      <c r="J3" s="29"/>
      <c r="L3" s="18"/>
      <c r="M3"/>
      <c r="N3" s="28"/>
      <c r="T3" s="30"/>
      <c r="V3" s="31"/>
      <c r="W3" s="18"/>
      <c r="X3" s="18"/>
      <c r="Y3" s="18"/>
    </row>
    <row r="4" spans="2:25" ht="20.25" customHeight="1">
      <c r="B4" s="8" t="s">
        <v>59</v>
      </c>
      <c r="C4" s="9"/>
      <c r="D4" s="9"/>
      <c r="E4" s="9"/>
      <c r="F4" s="10"/>
      <c r="G4" s="11"/>
      <c r="H4" s="11"/>
      <c r="I4" s="11"/>
      <c r="J4" s="11"/>
      <c r="K4" s="11"/>
      <c r="L4" s="20"/>
      <c r="M4" s="10"/>
      <c r="N4" s="11"/>
      <c r="O4" s="11"/>
      <c r="P4" s="11"/>
      <c r="Q4" s="11"/>
      <c r="R4" s="11"/>
      <c r="S4" s="11"/>
      <c r="T4" s="12" t="s">
        <v>60</v>
      </c>
      <c r="U4" s="32"/>
      <c r="V4" s="17"/>
      <c r="W4" s="21"/>
      <c r="X4" s="21"/>
      <c r="Y4" s="22"/>
    </row>
    <row r="5" spans="2:25" ht="21" customHeight="1">
      <c r="B5" s="13" t="s">
        <v>61</v>
      </c>
      <c r="C5" s="14"/>
      <c r="D5" s="14"/>
      <c r="E5" s="14"/>
      <c r="F5" s="15" t="s">
        <v>62</v>
      </c>
      <c r="G5" s="16"/>
      <c r="H5" s="16"/>
      <c r="I5" s="16"/>
      <c r="J5" s="16"/>
      <c r="K5" s="16"/>
      <c r="L5" s="43"/>
      <c r="M5" s="15" t="s">
        <v>63</v>
      </c>
      <c r="N5" s="16"/>
      <c r="O5" s="16"/>
      <c r="P5" s="16"/>
      <c r="Q5" s="16"/>
      <c r="R5" s="16"/>
      <c r="S5" s="16"/>
      <c r="T5" s="12" t="s">
        <v>63</v>
      </c>
      <c r="U5" s="32"/>
      <c r="V5" s="17"/>
      <c r="W5" s="23"/>
      <c r="X5" s="23"/>
      <c r="Y5" s="24"/>
    </row>
    <row r="6" spans="2:25" s="30" customFormat="1" ht="33" customHeight="1">
      <c r="B6" s="33" t="s">
        <v>64</v>
      </c>
      <c r="C6" s="33" t="s">
        <v>65</v>
      </c>
      <c r="D6" s="33" t="s">
        <v>66</v>
      </c>
      <c r="E6" s="5" t="s">
        <v>67</v>
      </c>
      <c r="F6" s="33" t="s">
        <v>68</v>
      </c>
      <c r="G6" s="33" t="s">
        <v>69</v>
      </c>
      <c r="H6" s="33" t="s">
        <v>70</v>
      </c>
      <c r="I6" s="6" t="s">
        <v>71</v>
      </c>
      <c r="J6" s="34" t="s">
        <v>72</v>
      </c>
      <c r="K6" s="34" t="s">
        <v>50</v>
      </c>
      <c r="L6" s="25" t="s">
        <v>73</v>
      </c>
      <c r="M6" s="33" t="s">
        <v>68</v>
      </c>
      <c r="N6" s="33" t="s">
        <v>69</v>
      </c>
      <c r="O6" s="33" t="s">
        <v>74</v>
      </c>
      <c r="P6" s="6" t="s">
        <v>71</v>
      </c>
      <c r="Q6" s="6" t="s">
        <v>75</v>
      </c>
      <c r="R6" s="6" t="s">
        <v>76</v>
      </c>
      <c r="S6" s="6" t="s">
        <v>109</v>
      </c>
      <c r="T6" s="35" t="s">
        <v>80</v>
      </c>
      <c r="U6" s="35" t="s">
        <v>74</v>
      </c>
      <c r="V6" s="36" t="s">
        <v>71</v>
      </c>
      <c r="W6" s="26" t="s">
        <v>77</v>
      </c>
      <c r="X6" s="26" t="s">
        <v>78</v>
      </c>
      <c r="Y6" s="26" t="s">
        <v>109</v>
      </c>
    </row>
    <row r="7" spans="2:25" ht="90" customHeight="1">
      <c r="B7" s="46" t="s">
        <v>56</v>
      </c>
      <c r="C7" s="46" t="s">
        <v>56</v>
      </c>
      <c r="D7" s="47" t="s">
        <v>94</v>
      </c>
      <c r="E7" s="48">
        <v>1500</v>
      </c>
      <c r="F7" s="44" t="s">
        <v>82</v>
      </c>
      <c r="G7" s="49" t="s">
        <v>83</v>
      </c>
      <c r="H7" s="50" t="s">
        <v>95</v>
      </c>
      <c r="I7" s="50" t="s">
        <v>85</v>
      </c>
      <c r="J7" s="51" t="s">
        <v>96</v>
      </c>
      <c r="K7" s="51" t="s">
        <v>87</v>
      </c>
      <c r="L7" s="52" t="s">
        <v>93</v>
      </c>
      <c r="M7" s="49" t="s">
        <v>88</v>
      </c>
      <c r="N7" s="49" t="s">
        <v>97</v>
      </c>
      <c r="O7" s="49" t="s">
        <v>89</v>
      </c>
      <c r="P7" s="49" t="s">
        <v>90</v>
      </c>
      <c r="Q7" s="51">
        <v>1</v>
      </c>
      <c r="R7" s="51">
        <v>1</v>
      </c>
      <c r="S7" s="51">
        <f>Q7+R7</f>
        <v>2</v>
      </c>
      <c r="T7" s="49" t="s">
        <v>92</v>
      </c>
      <c r="U7" s="49" t="s">
        <v>91</v>
      </c>
      <c r="V7" s="49" t="s">
        <v>90</v>
      </c>
      <c r="W7" s="53">
        <v>0</v>
      </c>
      <c r="X7" s="53">
        <v>2</v>
      </c>
      <c r="Y7" s="53">
        <f>SUM(W7:X7)</f>
        <v>2</v>
      </c>
    </row>
    <row r="8" spans="2:25" ht="90" customHeight="1">
      <c r="B8" s="46" t="s">
        <v>56</v>
      </c>
      <c r="C8" s="46" t="s">
        <v>57</v>
      </c>
      <c r="D8" s="47" t="s">
        <v>81</v>
      </c>
      <c r="E8" s="48">
        <v>1250</v>
      </c>
      <c r="F8" s="44" t="s">
        <v>82</v>
      </c>
      <c r="G8" s="49" t="s">
        <v>98</v>
      </c>
      <c r="H8" s="50" t="s">
        <v>84</v>
      </c>
      <c r="I8" s="50" t="s">
        <v>85</v>
      </c>
      <c r="J8" s="51" t="s">
        <v>86</v>
      </c>
      <c r="K8" s="51" t="s">
        <v>87</v>
      </c>
      <c r="L8" s="52" t="s">
        <v>93</v>
      </c>
      <c r="M8" s="49" t="s">
        <v>99</v>
      </c>
      <c r="N8" s="49" t="s">
        <v>100</v>
      </c>
      <c r="O8" s="49" t="s">
        <v>101</v>
      </c>
      <c r="P8" s="49" t="s">
        <v>90</v>
      </c>
      <c r="Q8" s="51">
        <v>0</v>
      </c>
      <c r="R8" s="51">
        <v>2</v>
      </c>
      <c r="S8" s="51">
        <f>Q8+R8</f>
        <v>2</v>
      </c>
      <c r="T8" s="49" t="s">
        <v>106</v>
      </c>
      <c r="U8" s="49" t="s">
        <v>102</v>
      </c>
      <c r="V8" s="49" t="s">
        <v>90</v>
      </c>
      <c r="W8" s="53">
        <v>1</v>
      </c>
      <c r="X8" s="53">
        <v>1</v>
      </c>
      <c r="Y8" s="53">
        <f>SUM(W8:X8)</f>
        <v>2</v>
      </c>
    </row>
    <row r="9" spans="2:25" ht="30" customHeight="1">
      <c r="L9" s="39"/>
      <c r="W9" s="39"/>
      <c r="X9" s="39"/>
    </row>
    <row r="10" spans="2:25" ht="32.25" customHeight="1">
      <c r="B10" s="3" t="s">
        <v>103</v>
      </c>
      <c r="C10" s="3"/>
      <c r="D10" s="41"/>
      <c r="L10" s="45"/>
      <c r="W10" s="45"/>
      <c r="X10" s="45"/>
    </row>
    <row r="11" spans="2:25" ht="33" customHeight="1">
      <c r="B11" s="3" t="s">
        <v>104</v>
      </c>
      <c r="C11" s="4"/>
      <c r="L11" s="45"/>
      <c r="V11" s="54"/>
      <c r="W11" s="45"/>
      <c r="X11" s="45"/>
    </row>
    <row r="12" spans="2:25" ht="32.25" customHeight="1">
      <c r="B12" s="3" t="s">
        <v>108</v>
      </c>
      <c r="C12" s="3"/>
      <c r="D12" s="41"/>
      <c r="L12" s="45"/>
      <c r="V12" s="54"/>
      <c r="W12" s="45"/>
      <c r="X12" s="45"/>
    </row>
    <row r="13" spans="2:25" ht="14.25">
      <c r="B13" s="38"/>
    </row>
  </sheetData>
  <phoneticPr fontId="12"/>
  <printOptions horizontalCentered="1"/>
  <pageMargins left="0.47244094488188981" right="0.15748031496062992" top="0.70866141732283472" bottom="0.31496062992125984" header="0.15748031496062992" footer="0.15748031496062992"/>
  <pageSetup paperSize="9" scale="4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workbookViewId="0"/>
  </sheetViews>
  <sheetFormatPr defaultRowHeight="12"/>
  <cols>
    <col min="1" max="1" width="5.28515625" style="7" bestFit="1" customWidth="1"/>
    <col min="2" max="2" width="34.7109375" bestFit="1" customWidth="1"/>
    <col min="3" max="3" width="10.7109375" style="1" bestFit="1" customWidth="1"/>
  </cols>
  <sheetData>
    <row r="1" spans="1:2">
      <c r="A1" s="42">
        <v>1</v>
      </c>
      <c r="B1" t="s">
        <v>0</v>
      </c>
    </row>
    <row r="2" spans="1:2">
      <c r="A2" s="42">
        <v>2</v>
      </c>
      <c r="B2" t="s">
        <v>1</v>
      </c>
    </row>
    <row r="3" spans="1:2">
      <c r="A3" s="42">
        <v>3</v>
      </c>
      <c r="B3" t="s">
        <v>2</v>
      </c>
    </row>
    <row r="4" spans="1:2">
      <c r="A4" s="42">
        <v>4</v>
      </c>
      <c r="B4" t="s">
        <v>3</v>
      </c>
    </row>
    <row r="5" spans="1:2">
      <c r="A5" s="42">
        <v>5</v>
      </c>
      <c r="B5" t="s">
        <v>4</v>
      </c>
    </row>
    <row r="6" spans="1:2">
      <c r="A6" s="42">
        <v>6</v>
      </c>
      <c r="B6" t="s">
        <v>5</v>
      </c>
    </row>
    <row r="7" spans="1:2">
      <c r="A7" s="42">
        <v>7</v>
      </c>
      <c r="B7" t="s">
        <v>51</v>
      </c>
    </row>
    <row r="8" spans="1:2">
      <c r="A8" s="42">
        <v>8</v>
      </c>
      <c r="B8" t="s">
        <v>6</v>
      </c>
    </row>
    <row r="9" spans="1:2">
      <c r="A9" s="42">
        <v>9</v>
      </c>
      <c r="B9" t="s">
        <v>7</v>
      </c>
    </row>
    <row r="10" spans="1:2">
      <c r="A10" s="42">
        <v>10</v>
      </c>
      <c r="B10" t="s">
        <v>8</v>
      </c>
    </row>
    <row r="11" spans="1:2">
      <c r="A11" s="42">
        <v>11</v>
      </c>
      <c r="B11" t="s">
        <v>9</v>
      </c>
    </row>
    <row r="12" spans="1:2">
      <c r="A12" s="42">
        <v>12</v>
      </c>
      <c r="B12" t="s">
        <v>10</v>
      </c>
    </row>
    <row r="13" spans="1:2">
      <c r="A13" s="42">
        <v>13</v>
      </c>
      <c r="B13" t="s">
        <v>11</v>
      </c>
    </row>
    <row r="14" spans="1:2">
      <c r="A14" s="42">
        <v>14</v>
      </c>
      <c r="B14" t="s">
        <v>12</v>
      </c>
    </row>
    <row r="15" spans="1:2">
      <c r="A15" s="42">
        <v>15</v>
      </c>
      <c r="B15" t="s">
        <v>13</v>
      </c>
    </row>
    <row r="16" spans="1:2">
      <c r="A16" s="42">
        <v>16</v>
      </c>
      <c r="B16" t="s">
        <v>14</v>
      </c>
    </row>
    <row r="17" spans="1:2">
      <c r="A17" s="42">
        <v>17</v>
      </c>
      <c r="B17" t="s">
        <v>52</v>
      </c>
    </row>
    <row r="18" spans="1:2">
      <c r="A18" s="42">
        <v>18</v>
      </c>
      <c r="B18" t="s">
        <v>15</v>
      </c>
    </row>
    <row r="19" spans="1:2">
      <c r="A19" s="42">
        <v>19</v>
      </c>
      <c r="B19" t="s">
        <v>16</v>
      </c>
    </row>
    <row r="20" spans="1:2">
      <c r="A20" s="42">
        <v>20</v>
      </c>
      <c r="B20" t="s">
        <v>17</v>
      </c>
    </row>
    <row r="21" spans="1:2">
      <c r="A21" s="42">
        <v>21</v>
      </c>
      <c r="B21" t="s">
        <v>18</v>
      </c>
    </row>
    <row r="22" spans="1:2">
      <c r="A22" s="42">
        <v>22</v>
      </c>
      <c r="B22" t="s">
        <v>19</v>
      </c>
    </row>
    <row r="23" spans="1:2">
      <c r="A23" s="42">
        <v>23</v>
      </c>
      <c r="B23" t="s">
        <v>20</v>
      </c>
    </row>
    <row r="24" spans="1:2">
      <c r="A24" s="42">
        <v>24</v>
      </c>
      <c r="B24" t="s">
        <v>21</v>
      </c>
    </row>
    <row r="25" spans="1:2">
      <c r="A25" s="42">
        <v>25</v>
      </c>
      <c r="B25" t="s">
        <v>22</v>
      </c>
    </row>
    <row r="26" spans="1:2">
      <c r="A26" s="42">
        <v>26</v>
      </c>
      <c r="B26" t="s">
        <v>23</v>
      </c>
    </row>
    <row r="27" spans="1:2">
      <c r="A27" s="42">
        <v>27</v>
      </c>
      <c r="B27" t="s">
        <v>24</v>
      </c>
    </row>
    <row r="28" spans="1:2">
      <c r="A28" s="42">
        <v>28</v>
      </c>
      <c r="B28" t="s">
        <v>25</v>
      </c>
    </row>
    <row r="29" spans="1:2">
      <c r="A29" s="42">
        <v>29</v>
      </c>
      <c r="B29" t="s">
        <v>26</v>
      </c>
    </row>
    <row r="30" spans="1:2">
      <c r="A30" s="42">
        <v>30</v>
      </c>
      <c r="B30" t="s">
        <v>27</v>
      </c>
    </row>
    <row r="31" spans="1:2">
      <c r="A31" s="42">
        <v>31</v>
      </c>
      <c r="B31" t="s">
        <v>28</v>
      </c>
    </row>
    <row r="32" spans="1:2">
      <c r="A32" s="42">
        <v>32</v>
      </c>
      <c r="B32" t="s">
        <v>29</v>
      </c>
    </row>
    <row r="33" spans="1:2">
      <c r="A33" s="42">
        <v>33</v>
      </c>
      <c r="B33" t="s">
        <v>30</v>
      </c>
    </row>
    <row r="34" spans="1:2">
      <c r="A34" s="42">
        <v>34</v>
      </c>
      <c r="B34" t="s">
        <v>31</v>
      </c>
    </row>
    <row r="35" spans="1:2">
      <c r="A35" s="42">
        <v>35</v>
      </c>
      <c r="B35" t="s">
        <v>32</v>
      </c>
    </row>
    <row r="36" spans="1:2">
      <c r="A36" s="42">
        <v>36</v>
      </c>
      <c r="B36" t="s">
        <v>33</v>
      </c>
    </row>
    <row r="37" spans="1:2">
      <c r="A37" s="42">
        <v>37</v>
      </c>
      <c r="B37" t="s">
        <v>34</v>
      </c>
    </row>
    <row r="38" spans="1:2">
      <c r="A38" s="42">
        <v>38</v>
      </c>
      <c r="B38" t="s">
        <v>35</v>
      </c>
    </row>
    <row r="39" spans="1:2">
      <c r="A39" s="42">
        <v>39</v>
      </c>
      <c r="B39" t="s">
        <v>53</v>
      </c>
    </row>
    <row r="40" spans="1:2">
      <c r="A40" s="42">
        <v>40</v>
      </c>
      <c r="B40" t="s">
        <v>36</v>
      </c>
    </row>
    <row r="41" spans="1:2">
      <c r="A41" s="42">
        <v>41</v>
      </c>
      <c r="B41" t="s">
        <v>37</v>
      </c>
    </row>
    <row r="42" spans="1:2">
      <c r="A42" s="42">
        <v>42</v>
      </c>
      <c r="B42" t="s">
        <v>38</v>
      </c>
    </row>
    <row r="43" spans="1:2">
      <c r="A43" s="42">
        <v>43</v>
      </c>
      <c r="B43" t="s">
        <v>39</v>
      </c>
    </row>
    <row r="44" spans="1:2">
      <c r="A44" s="42">
        <v>44</v>
      </c>
      <c r="B44" t="s">
        <v>40</v>
      </c>
    </row>
    <row r="45" spans="1:2">
      <c r="A45" s="42">
        <v>45</v>
      </c>
      <c r="B45" t="s">
        <v>41</v>
      </c>
    </row>
    <row r="46" spans="1:2">
      <c r="A46" s="42">
        <v>46</v>
      </c>
      <c r="B46" t="s">
        <v>42</v>
      </c>
    </row>
    <row r="47" spans="1:2">
      <c r="A47" s="42">
        <v>47</v>
      </c>
      <c r="B47" t="s">
        <v>54</v>
      </c>
    </row>
    <row r="48" spans="1:2">
      <c r="A48" s="42">
        <v>48</v>
      </c>
      <c r="B48" t="s">
        <v>43</v>
      </c>
    </row>
    <row r="49" spans="1:2">
      <c r="A49" s="42">
        <v>49</v>
      </c>
      <c r="B49" t="s">
        <v>44</v>
      </c>
    </row>
    <row r="50" spans="1:2">
      <c r="A50" s="42">
        <v>50</v>
      </c>
      <c r="B50" t="s">
        <v>45</v>
      </c>
    </row>
    <row r="51" spans="1:2">
      <c r="A51" s="42">
        <v>51</v>
      </c>
      <c r="B51" t="s">
        <v>46</v>
      </c>
    </row>
    <row r="52" spans="1:2">
      <c r="A52" s="42">
        <v>52</v>
      </c>
      <c r="B52" t="s">
        <v>55</v>
      </c>
    </row>
    <row r="53" spans="1:2">
      <c r="A53" s="42">
        <v>53</v>
      </c>
      <c r="B53" t="s">
        <v>79</v>
      </c>
    </row>
    <row r="54" spans="1:2">
      <c r="A54" s="42">
        <v>54</v>
      </c>
      <c r="B54" t="s">
        <v>47</v>
      </c>
    </row>
    <row r="55" spans="1:2">
      <c r="A55" s="42">
        <v>55</v>
      </c>
      <c r="B55" t="s">
        <v>48</v>
      </c>
    </row>
    <row r="56" spans="1:2">
      <c r="A56" s="42">
        <v>56</v>
      </c>
      <c r="B56" t="s">
        <v>58</v>
      </c>
    </row>
    <row r="57" spans="1:2">
      <c r="A57" s="42">
        <v>57</v>
      </c>
      <c r="B57" t="s">
        <v>49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R7申請リスト</vt:lpstr>
      <vt:lpstr>記入例</vt:lpstr>
      <vt:lpstr>高専No.</vt:lpstr>
      <vt:lpstr>'R7申請リスト'!Print_Titles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棚辺　桂子</dc:creator>
  <cp:lastModifiedBy>奥山 苑子</cp:lastModifiedBy>
  <cp:lastPrinted>2024-02-06T08:48:28Z</cp:lastPrinted>
  <dcterms:created xsi:type="dcterms:W3CDTF">2014-04-28T06:21:44Z</dcterms:created>
  <dcterms:modified xsi:type="dcterms:W3CDTF">2025-02-04T01:03:46Z</dcterms:modified>
</cp:coreProperties>
</file>