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vos300\学務_教育交流\01-02 公式HP（www-web）\R7\実務訓練関係書類\作業用\"/>
    </mc:Choice>
  </mc:AlternateContent>
  <xr:revisionPtr revIDLastSave="0" documentId="13_ncr:1_{AD202FE3-075A-400F-B014-F3C0E0C55602}" xr6:coauthVersionLast="47" xr6:coauthVersionMax="47" xr10:uidLastSave="{00000000-0000-0000-0000-000000000000}"/>
  <bookViews>
    <workbookView xWindow="-2145" yWindow="-16320" windowWidth="29040" windowHeight="15840" xr2:uid="{377669DE-C190-4FAC-A85B-F51C6395C818}"/>
  </bookViews>
  <sheets>
    <sheet name="引受書" sheetId="1" r:id="rId1"/>
    <sheet name="データ（大学作業用）" sheetId="2" r:id="rId2"/>
  </sheets>
  <definedNames>
    <definedName name="_xlnm.Print_Area" localSheetId="0">引受書!$A$1:$I$96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B2" i="2"/>
  <c r="D2" i="2"/>
  <c r="E14" i="1"/>
  <c r="N84" i="1"/>
  <c r="DE2" i="2" s="1"/>
  <c r="N82" i="1"/>
  <c r="CZ2" i="2" s="1"/>
  <c r="N64" i="1"/>
  <c r="N62" i="1"/>
  <c r="BU2" i="2" s="1"/>
  <c r="BZ2" i="2"/>
  <c r="Q21" i="1"/>
  <c r="N2" i="2" s="1"/>
  <c r="N86" i="1"/>
  <c r="DI2" i="2" s="1"/>
  <c r="N80" i="1"/>
  <c r="CW2" i="2" s="1"/>
  <c r="N78" i="1"/>
  <c r="CT2" i="2" s="1"/>
  <c r="N77" i="1"/>
  <c r="CS2" i="2" s="1"/>
  <c r="N76" i="1"/>
  <c r="CR2" i="2" s="1"/>
  <c r="N91" i="1"/>
  <c r="DU2" i="2" s="1"/>
  <c r="R90" i="1"/>
  <c r="DT2" i="2" s="1"/>
  <c r="P90" i="1"/>
  <c r="DS2" i="2" s="1"/>
  <c r="N90" i="1"/>
  <c r="DR2" i="2" s="1"/>
  <c r="P89" i="1"/>
  <c r="DQ2" i="2" s="1"/>
  <c r="N89" i="1"/>
  <c r="DP2" i="2" s="1"/>
  <c r="P88" i="1"/>
  <c r="DO2" i="2" s="1"/>
  <c r="N88" i="1"/>
  <c r="DN2" i="2" s="1"/>
  <c r="R87" i="1"/>
  <c r="DM2" i="2" s="1"/>
  <c r="P87" i="1"/>
  <c r="DL2" i="2" s="1"/>
  <c r="N87" i="1"/>
  <c r="DK2" i="2" s="1"/>
  <c r="P86" i="1"/>
  <c r="DJ2" i="2" s="1"/>
  <c r="R85" i="1"/>
  <c r="DH2" i="2" s="1"/>
  <c r="P85" i="1"/>
  <c r="DG2" i="2" s="1"/>
  <c r="N85" i="1"/>
  <c r="DF2" i="2" s="1"/>
  <c r="R83" i="1"/>
  <c r="DD2" i="2" s="1"/>
  <c r="P83" i="1"/>
  <c r="DC2" i="2" s="1"/>
  <c r="N83" i="1"/>
  <c r="DB2" i="2" s="1"/>
  <c r="P82" i="1"/>
  <c r="DA2" i="2" s="1"/>
  <c r="P81" i="1"/>
  <c r="CY2" i="2" s="1"/>
  <c r="N81" i="1"/>
  <c r="CX2" i="2" s="1"/>
  <c r="P79" i="1"/>
  <c r="CV2" i="2" s="1"/>
  <c r="N79" i="1"/>
  <c r="CU2" i="2" s="1"/>
  <c r="N75" i="1"/>
  <c r="CQ2" i="2" s="1"/>
  <c r="N71" i="1"/>
  <c r="CP2" i="2" s="1"/>
  <c r="R70" i="1"/>
  <c r="CO2" i="2" s="1"/>
  <c r="P70" i="1"/>
  <c r="CN2" i="2" s="1"/>
  <c r="N70" i="1"/>
  <c r="CM2" i="2" s="1"/>
  <c r="P69" i="1"/>
  <c r="CL2" i="2" s="1"/>
  <c r="N69" i="1"/>
  <c r="CK2" i="2" s="1"/>
  <c r="R67" i="1"/>
  <c r="CH2" i="2" s="1"/>
  <c r="P68" i="1"/>
  <c r="CJ2" i="2" s="1"/>
  <c r="P67" i="1"/>
  <c r="CG2" i="2" s="1"/>
  <c r="N68" i="1"/>
  <c r="CI2" i="2" s="1"/>
  <c r="N67" i="1"/>
  <c r="CF2" i="2" s="1"/>
  <c r="P66" i="1"/>
  <c r="CE2" i="2" s="1"/>
  <c r="N66" i="1"/>
  <c r="CD2" i="2" s="1"/>
  <c r="R65" i="1"/>
  <c r="CC2" i="2" s="1"/>
  <c r="P65" i="1"/>
  <c r="CB2" i="2" s="1"/>
  <c r="N65" i="1"/>
  <c r="CA2" i="2" s="1"/>
  <c r="R63" i="1"/>
  <c r="BY2" i="2" s="1"/>
  <c r="P63" i="1"/>
  <c r="BX2" i="2" s="1"/>
  <c r="N63" i="1"/>
  <c r="BW2" i="2" s="1"/>
  <c r="P62" i="1"/>
  <c r="BV2" i="2" s="1"/>
  <c r="P61" i="1"/>
  <c r="BT2" i="2" s="1"/>
  <c r="N61" i="1"/>
  <c r="BS2" i="2" s="1"/>
  <c r="N60" i="1"/>
  <c r="BR2" i="2" s="1"/>
  <c r="M60" i="1"/>
  <c r="P59" i="1"/>
  <c r="BQ2" i="2" s="1"/>
  <c r="N59" i="1"/>
  <c r="BP2" i="2" s="1"/>
  <c r="N58" i="1"/>
  <c r="BO2" i="2" s="1"/>
  <c r="N57" i="1"/>
  <c r="BN2" i="2" s="1"/>
  <c r="N56" i="1"/>
  <c r="BM2" i="2" s="1"/>
  <c r="N55" i="1"/>
  <c r="BL2" i="2" s="1"/>
  <c r="N50" i="1"/>
  <c r="BK2" i="2" s="1"/>
  <c r="N47" i="1"/>
  <c r="BJ2" i="2" s="1"/>
  <c r="N46" i="1"/>
  <c r="BI2" i="2" s="1"/>
  <c r="P40" i="1"/>
  <c r="BC2" i="2" s="1"/>
  <c r="P41" i="1"/>
  <c r="BE2" i="2" s="1"/>
  <c r="P43" i="1"/>
  <c r="BH2" i="2" s="1"/>
  <c r="N39" i="1"/>
  <c r="BA2" i="2" s="1"/>
  <c r="N40" i="1"/>
  <c r="BB2" i="2" s="1"/>
  <c r="N41" i="1"/>
  <c r="BD2" i="2" s="1"/>
  <c r="N42" i="1"/>
  <c r="BF2" i="2" s="1"/>
  <c r="N43" i="1"/>
  <c r="BG2" i="2" s="1"/>
  <c r="N38" i="1"/>
  <c r="AZ2" i="2" s="1"/>
  <c r="M39" i="1"/>
  <c r="M38" i="1"/>
  <c r="T22" i="1"/>
  <c r="R2" i="2" s="1"/>
  <c r="T23" i="1"/>
  <c r="U2" i="2" s="1"/>
  <c r="T24" i="1"/>
  <c r="X2" i="2" s="1"/>
  <c r="T25" i="1"/>
  <c r="AA2" i="2" s="1"/>
  <c r="T26" i="1"/>
  <c r="AD2" i="2" s="1"/>
  <c r="T27" i="1"/>
  <c r="AG2" i="2" s="1"/>
  <c r="T28" i="1"/>
  <c r="AJ2" i="2" s="1"/>
  <c r="T29" i="1"/>
  <c r="AM2" i="2" s="1"/>
  <c r="T30" i="1"/>
  <c r="AP2" i="2" s="1"/>
  <c r="T31" i="1"/>
  <c r="AS2" i="2" s="1"/>
  <c r="T32" i="1"/>
  <c r="AV2" i="2" s="1"/>
  <c r="T33" i="1"/>
  <c r="AY2" i="2" s="1"/>
  <c r="T21" i="1"/>
  <c r="O2" i="2" s="1"/>
  <c r="Q22" i="1"/>
  <c r="Q2" i="2" s="1"/>
  <c r="Q23" i="1"/>
  <c r="T2" i="2" s="1"/>
  <c r="Q24" i="1"/>
  <c r="W2" i="2" s="1"/>
  <c r="Q25" i="1"/>
  <c r="Z2" i="2" s="1"/>
  <c r="Q26" i="1"/>
  <c r="AC2" i="2" s="1"/>
  <c r="Q27" i="1"/>
  <c r="AF2" i="2" s="1"/>
  <c r="Q28" i="1"/>
  <c r="AI2" i="2" s="1"/>
  <c r="Q29" i="1"/>
  <c r="AL2" i="2" s="1"/>
  <c r="Q30" i="1"/>
  <c r="AO2" i="2" s="1"/>
  <c r="Q31" i="1"/>
  <c r="AR2" i="2" s="1"/>
  <c r="Q32" i="1"/>
  <c r="AU2" i="2" s="1"/>
  <c r="Q33" i="1"/>
  <c r="AX2" i="2" s="1"/>
  <c r="N22" i="1"/>
  <c r="P2" i="2" s="1"/>
  <c r="N23" i="1"/>
  <c r="S2" i="2" s="1"/>
  <c r="N24" i="1"/>
  <c r="V2" i="2" s="1"/>
  <c r="N25" i="1"/>
  <c r="Y2" i="2" s="1"/>
  <c r="N26" i="1"/>
  <c r="AB2" i="2" s="1"/>
  <c r="N27" i="1"/>
  <c r="AE2" i="2" s="1"/>
  <c r="N28" i="1"/>
  <c r="AH2" i="2" s="1"/>
  <c r="N29" i="1"/>
  <c r="AK2" i="2" s="1"/>
  <c r="N30" i="1"/>
  <c r="AN2" i="2" s="1"/>
  <c r="N31" i="1"/>
  <c r="AQ2" i="2" s="1"/>
  <c r="N32" i="1"/>
  <c r="AT2" i="2" s="1"/>
  <c r="N33" i="1"/>
  <c r="AW2" i="2" s="1"/>
  <c r="N8" i="1"/>
  <c r="N9" i="1"/>
  <c r="E2" i="2" s="1"/>
  <c r="N5" i="1"/>
  <c r="A2" i="2" s="1"/>
  <c r="N21" i="1"/>
  <c r="M2" i="2" s="1"/>
  <c r="N13" i="1"/>
  <c r="G2" i="2" s="1"/>
  <c r="N14" i="1"/>
  <c r="H2" i="2" s="1"/>
  <c r="N15" i="1"/>
  <c r="I2" i="2" s="1"/>
  <c r="N16" i="1"/>
  <c r="J2" i="2" s="1"/>
  <c r="N17" i="1"/>
  <c r="K2" i="2" s="1"/>
  <c r="N12" i="1"/>
  <c r="F2" i="2" s="1"/>
  <c r="N18" i="1"/>
  <c r="L2" i="2" s="1"/>
</calcChain>
</file>

<file path=xl/sharedStrings.xml><?xml version="1.0" encoding="utf-8"?>
<sst xmlns="http://schemas.openxmlformats.org/spreadsheetml/2006/main" count="446" uniqueCount="233">
  <si>
    <t>実務訓練学生引受可能数</t>
    <phoneticPr fontId="2"/>
  </si>
  <si>
    <t>機　　　　関　　　　名：</t>
    <phoneticPr fontId="2"/>
  </si>
  <si>
    <t>所　　　　在　　　　地：</t>
    <phoneticPr fontId="2"/>
  </si>
  <si>
    <t>事　　　　項</t>
  </si>
  <si>
    <t>食事費の支給（朝・夕）</t>
  </si>
  <si>
    <t>実習作業手当の支給</t>
  </si>
  <si>
    <t>災害・傷害保険等の加入</t>
  </si>
  <si>
    <t>機関診療所等の利用</t>
  </si>
  <si>
    <t>※2派遣前にリモート面談を希望</t>
  </si>
  <si>
    <t>支給等</t>
    <rPh sb="0" eb="2">
      <t>シキュウ</t>
    </rPh>
    <rPh sb="2" eb="3">
      <t>ナド</t>
    </rPh>
    <phoneticPr fontId="2"/>
  </si>
  <si>
    <t>あり／なし</t>
  </si>
  <si>
    <t>機関／本人</t>
  </si>
  <si>
    <t>する／しない</t>
  </si>
  <si>
    <t>できる／できない</t>
  </si>
  <si>
    <t>可／否</t>
  </si>
  <si>
    <t>内容</t>
    <rPh sb="0" eb="2">
      <t>ナイヨウ</t>
    </rPh>
    <phoneticPr fontId="2"/>
  </si>
  <si>
    <t>備考</t>
    <rPh sb="0" eb="2">
      <t>ビコウ</t>
    </rPh>
    <phoneticPr fontId="2"/>
  </si>
  <si>
    <t>あり／なし</t>
    <phoneticPr fontId="2"/>
  </si>
  <si>
    <t>※2　スケジュール等により実施できない場合もあります。</t>
  </si>
  <si>
    <t>実務訓練事務担当者（今後の書類等の送付先及び連絡先）</t>
    <phoneticPr fontId="2"/>
  </si>
  <si>
    <t>所属部課・職名等</t>
  </si>
  <si>
    <t>氏　　　　　名</t>
  </si>
  <si>
    <t>電　話　番　号</t>
  </si>
  <si>
    <t>所　　在　　地</t>
  </si>
  <si>
    <t>フリガナ</t>
    <phoneticPr fontId="2"/>
  </si>
  <si>
    <t>Ｅメールアドレス</t>
    <phoneticPr fontId="2"/>
  </si>
  <si>
    <t>〒</t>
  </si>
  <si>
    <t>ＦＡＸ</t>
    <phoneticPr fontId="2"/>
  </si>
  <si>
    <t>（内線）</t>
    <rPh sb="1" eb="3">
      <t>ナイセン</t>
    </rPh>
    <phoneticPr fontId="2"/>
  </si>
  <si>
    <t>実務訓練学生からの申込書・誓約書のあて名（代表者等役職・氏名）</t>
  </si>
  <si>
    <t>（代表者等役職）</t>
    <phoneticPr fontId="2"/>
  </si>
  <si>
    <t>（氏名）</t>
    <rPh sb="1" eb="3">
      <t>シメイ</t>
    </rPh>
    <phoneticPr fontId="2"/>
  </si>
  <si>
    <t>様</t>
  </si>
  <si>
    <t>学生が持参するものについての指示</t>
    <phoneticPr fontId="2"/>
  </si>
  <si>
    <t>実務訓練配属先について（配属先が二か所以上あるときは、それぞれについてお願いします。）</t>
    <phoneticPr fontId="2"/>
  </si>
  <si>
    <t>配　属　先　名</t>
  </si>
  <si>
    <t>引受可能学生数</t>
  </si>
  <si>
    <t>寝具の貸与</t>
  </si>
  <si>
    <t>宿舎所在地</t>
  </si>
  <si>
    <t>荷物の送り先</t>
  </si>
  <si>
    <t>入　寮　日　時</t>
  </si>
  <si>
    <t>初日集合日時等</t>
  </si>
  <si>
    <r>
      <t>実務訓練内容</t>
    </r>
    <r>
      <rPr>
        <sz val="8"/>
        <color theme="1"/>
        <rFont val="ＭＳ 明朝"/>
        <family val="1"/>
        <charset val="128"/>
      </rPr>
      <t>（テーマ等でも結構です。）</t>
    </r>
  </si>
  <si>
    <t>No.</t>
    <phoneticPr fontId="2"/>
  </si>
  <si>
    <t>○○県</t>
    <rPh sb="2" eb="3">
      <t>ケン</t>
    </rPh>
    <phoneticPr fontId="2"/>
  </si>
  <si>
    <t>職名：</t>
    <rPh sb="0" eb="2">
      <t>ショクメイ</t>
    </rPh>
    <phoneticPr fontId="2"/>
  </si>
  <si>
    <t>氏名：</t>
    <rPh sb="0" eb="2">
      <t>シメイ</t>
    </rPh>
    <phoneticPr fontId="2"/>
  </si>
  <si>
    <t>期　　　　　間</t>
    <phoneticPr fontId="2"/>
  </si>
  <si>
    <t>～</t>
    <phoneticPr fontId="2"/>
  </si>
  <si>
    <t>令和　　年　　月　　日</t>
    <phoneticPr fontId="2"/>
  </si>
  <si>
    <t>電話番号：</t>
    <rPh sb="0" eb="2">
      <t>デンワ</t>
    </rPh>
    <rPh sb="2" eb="4">
      <t>バンゴウ</t>
    </rPh>
    <phoneticPr fontId="2"/>
  </si>
  <si>
    <t>ＦＡＸ：</t>
    <phoneticPr fontId="2"/>
  </si>
  <si>
    <t>Ｅメール：</t>
    <phoneticPr fontId="2"/>
  </si>
  <si>
    <t>食 事 費 の 支 給 （ 昼 ）</t>
  </si>
  <si>
    <t>有 ・ 無</t>
  </si>
  <si>
    <t>職    名：</t>
    <rPh sb="0" eb="1">
      <t>ショク</t>
    </rPh>
    <rPh sb="5" eb="6">
      <t>メイ</t>
    </rPh>
    <phoneticPr fontId="2"/>
  </si>
  <si>
    <t>実務訓練責任者
＊この欄は必ず記入願います</t>
    <phoneticPr fontId="2"/>
  </si>
  <si>
    <t>〒○○-○○</t>
    <phoneticPr fontId="2"/>
  </si>
  <si>
    <t>実　務　訓　練
事務担当者
（４と同じ場合、省略可）</t>
    <phoneticPr fontId="2"/>
  </si>
  <si>
    <t>○○県</t>
    <rPh sb="0" eb="3">
      <t>マルマルケン</t>
    </rPh>
    <phoneticPr fontId="2"/>
  </si>
  <si>
    <r>
      <t>場所</t>
    </r>
    <r>
      <rPr>
        <u/>
        <sz val="10"/>
        <color theme="1"/>
        <rFont val="ＭＳ 明朝"/>
        <family val="1"/>
        <charset val="128"/>
      </rPr>
      <t>：〇〇〇〇〇〇〇〇〇〇〇〇</t>
    </r>
    <rPh sb="0" eb="2">
      <t>バショ</t>
    </rPh>
    <phoneticPr fontId="2"/>
  </si>
  <si>
    <t>　　　時　　分</t>
    <rPh sb="3" eb="4">
      <t>ジ</t>
    </rPh>
    <rPh sb="6" eb="7">
      <t>フン</t>
    </rPh>
    <phoneticPr fontId="2"/>
  </si>
  <si>
    <t>　　　時　　分</t>
    <phoneticPr fontId="2"/>
  </si>
  <si>
    <t>計</t>
    <rPh sb="0" eb="1">
      <t>ケイ</t>
    </rPh>
    <phoneticPr fontId="2"/>
  </si>
  <si>
    <t>　　　〃　　   （　 昼 　）</t>
  </si>
  <si>
    <r>
      <t>※1自動車・バイクの持込</t>
    </r>
    <r>
      <rPr>
        <sz val="8"/>
        <color theme="1"/>
        <rFont val="ＭＳ 明朝"/>
        <family val="1"/>
        <charset val="128"/>
      </rPr>
      <t>（宿舎含む）</t>
    </r>
  </si>
  <si>
    <t>食 事 費 の 支 給 （ 朝・夕 ）</t>
  </si>
  <si>
    <t>有 ・ 無</t>
    <phoneticPr fontId="2"/>
  </si>
  <si>
    <t>○○県</t>
    <phoneticPr fontId="2"/>
  </si>
  <si>
    <t>○○-○○-○○</t>
    <phoneticPr fontId="2"/>
  </si>
  <si>
    <t>（内線）○○○</t>
    <rPh sb="1" eb="3">
      <t>ナイセン</t>
    </rPh>
    <phoneticPr fontId="2"/>
  </si>
  <si>
    <t>○○</t>
    <phoneticPr fontId="2"/>
  </si>
  <si>
    <t>○○＠○○</t>
    <phoneticPr fontId="2"/>
  </si>
  <si>
    <t>転記</t>
    <rPh sb="0" eb="2">
      <t>テンキ</t>
    </rPh>
    <phoneticPr fontId="2"/>
  </si>
  <si>
    <t>1機関名</t>
  </si>
  <si>
    <t>2郵便番号</t>
  </si>
  <si>
    <t>3所在地</t>
  </si>
  <si>
    <t>4機械創造工学課程_引き受け可能数</t>
  </si>
  <si>
    <t>5電気電子情報工学課程</t>
  </si>
  <si>
    <t>6物質材料工学課程</t>
  </si>
  <si>
    <t>7環境社会基盤工学課程</t>
  </si>
  <si>
    <t>8生物機能工学課程</t>
  </si>
  <si>
    <t>9情報・経営システム工学課程</t>
  </si>
  <si>
    <t>10引き受け可能数</t>
  </si>
  <si>
    <t>11宿舎の貸与</t>
  </si>
  <si>
    <t>12女子学生用宿舎の提供の有無</t>
  </si>
  <si>
    <t>13宿舎貸与ありの場合の経費負担</t>
  </si>
  <si>
    <t>14食事費の支給（朝・夕）</t>
  </si>
  <si>
    <t>15食事費の支給（　 昼 　）</t>
  </si>
  <si>
    <t>16赴任・帰任旅費の支給</t>
  </si>
  <si>
    <t>17通勤費の支給</t>
  </si>
  <si>
    <t>18作業服の支給貸与等</t>
  </si>
  <si>
    <t>19実習作業手当の支給</t>
  </si>
  <si>
    <t>20災害・傷害保険等の加入</t>
  </si>
  <si>
    <t>21機関診療所等の利用</t>
  </si>
  <si>
    <t>22※1自動車・バイクの持込（宿舎含む）</t>
  </si>
  <si>
    <t>23※2派遣前にリモート面談を希望</t>
  </si>
  <si>
    <t>11-2内容</t>
  </si>
  <si>
    <t>12-2内容</t>
  </si>
  <si>
    <t>13-2内容</t>
  </si>
  <si>
    <t>14-2内容</t>
  </si>
  <si>
    <t>15-2内容</t>
  </si>
  <si>
    <t>16-2内容</t>
  </si>
  <si>
    <t>17-2内容</t>
  </si>
  <si>
    <t>18-2内容</t>
  </si>
  <si>
    <t>19-2内容</t>
  </si>
  <si>
    <t>20-2内容</t>
  </si>
  <si>
    <t>21-2内容</t>
  </si>
  <si>
    <t>22-2内容</t>
  </si>
  <si>
    <t>23-2内容</t>
  </si>
  <si>
    <t>11-3備考</t>
  </si>
  <si>
    <t>12-3備考</t>
  </si>
  <si>
    <t>13-3備考</t>
  </si>
  <si>
    <t>14-3備考</t>
  </si>
  <si>
    <t>15-3備考</t>
  </si>
  <si>
    <t>16-3備考</t>
  </si>
  <si>
    <t>17-3備考</t>
  </si>
  <si>
    <t>18-3備考</t>
  </si>
  <si>
    <t>19-3備考</t>
  </si>
  <si>
    <t>20-3備考</t>
  </si>
  <si>
    <t>21-3備考</t>
  </si>
  <si>
    <t>22-3備考</t>
  </si>
  <si>
    <t>23-3備考</t>
  </si>
  <si>
    <t>項目</t>
    <rPh sb="0" eb="2">
      <t>コウモク</t>
    </rPh>
    <phoneticPr fontId="2"/>
  </si>
  <si>
    <t>26氏名</t>
    <rPh sb="2" eb="4">
      <t>シメイ</t>
    </rPh>
    <phoneticPr fontId="2"/>
  </si>
  <si>
    <t>27電話番号</t>
    <rPh sb="2" eb="4">
      <t>デンワ</t>
    </rPh>
    <rPh sb="4" eb="6">
      <t>バンゴウ</t>
    </rPh>
    <phoneticPr fontId="2"/>
  </si>
  <si>
    <t>28内線</t>
    <rPh sb="2" eb="4">
      <t>ナイセン</t>
    </rPh>
    <phoneticPr fontId="2"/>
  </si>
  <si>
    <t>29所在地郵便番号</t>
    <rPh sb="2" eb="5">
      <t>ショザイチ</t>
    </rPh>
    <rPh sb="5" eb="7">
      <t>ユウビン</t>
    </rPh>
    <rPh sb="7" eb="9">
      <t>バンゴウ</t>
    </rPh>
    <phoneticPr fontId="2"/>
  </si>
  <si>
    <t>29-2所在地都道府県</t>
    <rPh sb="4" eb="7">
      <t>ショザイチ</t>
    </rPh>
    <rPh sb="7" eb="11">
      <t>トドウフケン</t>
    </rPh>
    <phoneticPr fontId="2"/>
  </si>
  <si>
    <t>27-2ＦＡＸ</t>
  </si>
  <si>
    <t>27-2ＦＡＸ</t>
    <phoneticPr fontId="2"/>
  </si>
  <si>
    <t>26-2Ｅメール</t>
  </si>
  <si>
    <t>26-2Ｅメール</t>
    <phoneticPr fontId="2"/>
  </si>
  <si>
    <t>30代表者等役職</t>
    <rPh sb="2" eb="5">
      <t>ダイヒョウシャ</t>
    </rPh>
    <rPh sb="5" eb="6">
      <t>ナド</t>
    </rPh>
    <rPh sb="6" eb="8">
      <t>ヤクショク</t>
    </rPh>
    <phoneticPr fontId="2"/>
  </si>
  <si>
    <t>31氏名</t>
    <rPh sb="2" eb="4">
      <t>シメイ</t>
    </rPh>
    <phoneticPr fontId="2"/>
  </si>
  <si>
    <t>32学生が持参するものについての指示</t>
    <rPh sb="2" eb="4">
      <t>ガクセイ</t>
    </rPh>
    <rPh sb="5" eb="7">
      <t>ジサン</t>
    </rPh>
    <rPh sb="16" eb="18">
      <t>シジ</t>
    </rPh>
    <phoneticPr fontId="2"/>
  </si>
  <si>
    <t>24所属部課・職名等</t>
  </si>
  <si>
    <t>25フリガナ</t>
  </si>
  <si>
    <t>33NO</t>
    <phoneticPr fontId="2"/>
  </si>
  <si>
    <t>34配属先氏名</t>
    <rPh sb="2" eb="5">
      <t>ハイゾクサキ</t>
    </rPh>
    <rPh sb="5" eb="7">
      <t>シメイ</t>
    </rPh>
    <phoneticPr fontId="2"/>
  </si>
  <si>
    <t>35実務訓練責任者役職</t>
    <rPh sb="2" eb="4">
      <t>ジツム</t>
    </rPh>
    <rPh sb="4" eb="6">
      <t>クンレン</t>
    </rPh>
    <rPh sb="6" eb="9">
      <t>セキニンシャ</t>
    </rPh>
    <rPh sb="9" eb="11">
      <t>ヤクショク</t>
    </rPh>
    <phoneticPr fontId="2"/>
  </si>
  <si>
    <t>36実務訓練責任者氏名</t>
    <rPh sb="2" eb="4">
      <t>ジツム</t>
    </rPh>
    <rPh sb="4" eb="6">
      <t>クンレン</t>
    </rPh>
    <rPh sb="6" eb="9">
      <t>セキニンシャ</t>
    </rPh>
    <rPh sb="9" eb="11">
      <t>シメイ</t>
    </rPh>
    <phoneticPr fontId="2"/>
  </si>
  <si>
    <t>37所在地〒</t>
    <rPh sb="2" eb="5">
      <t>ショザイチ</t>
    </rPh>
    <phoneticPr fontId="2"/>
  </si>
  <si>
    <t>37-2所在地都道府県</t>
    <rPh sb="4" eb="7">
      <t>ショザイチ</t>
    </rPh>
    <rPh sb="7" eb="11">
      <t>トドウフケン</t>
    </rPh>
    <phoneticPr fontId="2"/>
  </si>
  <si>
    <t>39期間開始</t>
    <rPh sb="4" eb="6">
      <t>カイシ</t>
    </rPh>
    <phoneticPr fontId="2"/>
  </si>
  <si>
    <t>39-2期間終了</t>
    <rPh sb="6" eb="8">
      <t>シュウリョウ</t>
    </rPh>
    <phoneticPr fontId="2"/>
  </si>
  <si>
    <t>40実務訓練事務担当職名</t>
    <rPh sb="2" eb="4">
      <t>ジツム</t>
    </rPh>
    <rPh sb="4" eb="6">
      <t>クンレン</t>
    </rPh>
    <rPh sb="6" eb="8">
      <t>ジム</t>
    </rPh>
    <rPh sb="8" eb="10">
      <t>タントウ</t>
    </rPh>
    <rPh sb="10" eb="12">
      <t>ショクメイ</t>
    </rPh>
    <phoneticPr fontId="2"/>
  </si>
  <si>
    <t>40-2実務訓練事務担当氏名</t>
    <rPh sb="4" eb="8">
      <t>ジツムクンレン</t>
    </rPh>
    <rPh sb="8" eb="10">
      <t>ジム</t>
    </rPh>
    <rPh sb="10" eb="12">
      <t>タントウ</t>
    </rPh>
    <rPh sb="12" eb="14">
      <t>シメイ</t>
    </rPh>
    <phoneticPr fontId="2"/>
  </si>
  <si>
    <t>41実務訓練事務担当電話番号</t>
    <rPh sb="2" eb="6">
      <t>ジツムクンレン</t>
    </rPh>
    <rPh sb="6" eb="8">
      <t>ジム</t>
    </rPh>
    <rPh sb="8" eb="10">
      <t>タントウ</t>
    </rPh>
    <rPh sb="10" eb="12">
      <t>デンワ</t>
    </rPh>
    <rPh sb="12" eb="14">
      <t>バンゴウ</t>
    </rPh>
    <phoneticPr fontId="2"/>
  </si>
  <si>
    <t>41-2左記内線</t>
    <rPh sb="4" eb="6">
      <t>サキ</t>
    </rPh>
    <rPh sb="6" eb="8">
      <t>ナイセン</t>
    </rPh>
    <phoneticPr fontId="2"/>
  </si>
  <si>
    <t>41-3左記ＦＡＸ</t>
    <rPh sb="4" eb="6">
      <t>サキ</t>
    </rPh>
    <phoneticPr fontId="2"/>
  </si>
  <si>
    <t>42実務訓練事務担当メール</t>
    <rPh sb="2" eb="6">
      <t>ジツムクンレン</t>
    </rPh>
    <rPh sb="6" eb="8">
      <t>ジム</t>
    </rPh>
    <rPh sb="8" eb="10">
      <t>タントウ</t>
    </rPh>
    <phoneticPr fontId="2"/>
  </si>
  <si>
    <t>43宿舎</t>
    <rPh sb="2" eb="4">
      <t>シュクシャ</t>
    </rPh>
    <phoneticPr fontId="2"/>
  </si>
  <si>
    <t>43-2女子学生向け宿舎提供</t>
    <rPh sb="4" eb="6">
      <t>ジョシ</t>
    </rPh>
    <rPh sb="6" eb="8">
      <t>ガクセイ</t>
    </rPh>
    <rPh sb="8" eb="9">
      <t>ム</t>
    </rPh>
    <rPh sb="10" eb="12">
      <t>シュクシャ</t>
    </rPh>
    <rPh sb="12" eb="14">
      <t>テイキョウ</t>
    </rPh>
    <phoneticPr fontId="2"/>
  </si>
  <si>
    <t>43-3寝具貸与</t>
    <rPh sb="4" eb="6">
      <t>シング</t>
    </rPh>
    <rPh sb="6" eb="8">
      <t>タイヨ</t>
    </rPh>
    <phoneticPr fontId="2"/>
  </si>
  <si>
    <t>44食事費支給（朝・夕）</t>
    <rPh sb="2" eb="5">
      <t>ショクジヒ</t>
    </rPh>
    <rPh sb="5" eb="7">
      <t>シキュウ</t>
    </rPh>
    <rPh sb="8" eb="9">
      <t>アサ</t>
    </rPh>
    <rPh sb="10" eb="11">
      <t>ユウ</t>
    </rPh>
    <phoneticPr fontId="2"/>
  </si>
  <si>
    <t>44-2食事費支給（昼）</t>
    <rPh sb="4" eb="9">
      <t>ショクジヒシキュウ</t>
    </rPh>
    <rPh sb="10" eb="11">
      <t>ヒル</t>
    </rPh>
    <phoneticPr fontId="2"/>
  </si>
  <si>
    <t>45宿舎所在地〒</t>
    <rPh sb="2" eb="4">
      <t>シュクシャ</t>
    </rPh>
    <rPh sb="4" eb="7">
      <t>ショザイチ</t>
    </rPh>
    <phoneticPr fontId="2"/>
  </si>
  <si>
    <t>45-2宿舎所在地住所</t>
    <rPh sb="4" eb="6">
      <t>シュクシャ</t>
    </rPh>
    <rPh sb="6" eb="9">
      <t>ショザイチ</t>
    </rPh>
    <rPh sb="9" eb="11">
      <t>ジュウショ</t>
    </rPh>
    <phoneticPr fontId="2"/>
  </si>
  <si>
    <t>46荷物送付先〒</t>
    <rPh sb="2" eb="4">
      <t>ニモツ</t>
    </rPh>
    <rPh sb="4" eb="7">
      <t>ソウフサキ</t>
    </rPh>
    <phoneticPr fontId="2"/>
  </si>
  <si>
    <t>46-2荷物送付先住所</t>
    <rPh sb="4" eb="6">
      <t>ニモツ</t>
    </rPh>
    <rPh sb="6" eb="9">
      <t>ソウフサキ</t>
    </rPh>
    <rPh sb="9" eb="11">
      <t>ジュウショ</t>
    </rPh>
    <phoneticPr fontId="2"/>
  </si>
  <si>
    <t>45-3宿舎所在地電話</t>
    <rPh sb="4" eb="6">
      <t>シュクシャ</t>
    </rPh>
    <rPh sb="6" eb="9">
      <t>ショザイチ</t>
    </rPh>
    <rPh sb="9" eb="11">
      <t>デンワ</t>
    </rPh>
    <phoneticPr fontId="2"/>
  </si>
  <si>
    <t>47入寮日</t>
    <rPh sb="2" eb="4">
      <t>ニュウリョウ</t>
    </rPh>
    <rPh sb="4" eb="5">
      <t>ヒ</t>
    </rPh>
    <phoneticPr fontId="2"/>
  </si>
  <si>
    <t>47-2入寮時間</t>
    <rPh sb="4" eb="6">
      <t>ニュウリョウ</t>
    </rPh>
    <rPh sb="6" eb="8">
      <t>ジカン</t>
    </rPh>
    <phoneticPr fontId="2"/>
  </si>
  <si>
    <t>48初日集合日</t>
    <rPh sb="2" eb="4">
      <t>ショニチ</t>
    </rPh>
    <rPh sb="4" eb="6">
      <t>シュウゴウ</t>
    </rPh>
    <rPh sb="6" eb="7">
      <t>ビ</t>
    </rPh>
    <phoneticPr fontId="2"/>
  </si>
  <si>
    <t>48-2初日集合時間</t>
    <rPh sb="4" eb="6">
      <t>ショニチ</t>
    </rPh>
    <rPh sb="6" eb="8">
      <t>シュウゴウ</t>
    </rPh>
    <rPh sb="8" eb="10">
      <t>ジカン</t>
    </rPh>
    <phoneticPr fontId="2"/>
  </si>
  <si>
    <t>48-3初日集合場所</t>
    <rPh sb="4" eb="6">
      <t>ショニチ</t>
    </rPh>
    <rPh sb="6" eb="8">
      <t>シュウゴウ</t>
    </rPh>
    <rPh sb="8" eb="10">
      <t>バショ</t>
    </rPh>
    <phoneticPr fontId="2"/>
  </si>
  <si>
    <t>49実務訓練内容</t>
    <rPh sb="2" eb="4">
      <t>ジツム</t>
    </rPh>
    <rPh sb="4" eb="6">
      <t>クンレン</t>
    </rPh>
    <rPh sb="6" eb="8">
      <t>ナイヨウ</t>
    </rPh>
    <phoneticPr fontId="2"/>
  </si>
  <si>
    <t>50NO</t>
  </si>
  <si>
    <t>50NO</t>
    <phoneticPr fontId="2"/>
  </si>
  <si>
    <t>51配属先氏名</t>
    <rPh sb="2" eb="5">
      <t>ハイゾクサキ</t>
    </rPh>
    <rPh sb="5" eb="7">
      <t>シメイ</t>
    </rPh>
    <phoneticPr fontId="2"/>
  </si>
  <si>
    <t>52実務訓練責任者役職</t>
    <rPh sb="2" eb="4">
      <t>ジツム</t>
    </rPh>
    <rPh sb="4" eb="6">
      <t>クンレン</t>
    </rPh>
    <rPh sb="6" eb="9">
      <t>セキニンシャ</t>
    </rPh>
    <rPh sb="9" eb="11">
      <t>ヤクショク</t>
    </rPh>
    <phoneticPr fontId="2"/>
  </si>
  <si>
    <t>53実務訓練責任者氏名</t>
    <rPh sb="2" eb="4">
      <t>ジツム</t>
    </rPh>
    <rPh sb="4" eb="6">
      <t>クンレン</t>
    </rPh>
    <rPh sb="6" eb="9">
      <t>セキニンシャ</t>
    </rPh>
    <rPh sb="9" eb="11">
      <t>シメイ</t>
    </rPh>
    <phoneticPr fontId="2"/>
  </si>
  <si>
    <t>54所在地〒</t>
    <rPh sb="2" eb="5">
      <t>ショザイチ</t>
    </rPh>
    <phoneticPr fontId="2"/>
  </si>
  <si>
    <t>54-2所在地都道府県</t>
    <rPh sb="4" eb="7">
      <t>ショザイチ</t>
    </rPh>
    <rPh sb="7" eb="11">
      <t>トドウフケン</t>
    </rPh>
    <phoneticPr fontId="2"/>
  </si>
  <si>
    <t>55引受可能学生数</t>
  </si>
  <si>
    <t>55引受可能学生数</t>
    <phoneticPr fontId="2"/>
  </si>
  <si>
    <t>56期間開始</t>
    <rPh sb="4" eb="6">
      <t>カイシ</t>
    </rPh>
    <phoneticPr fontId="2"/>
  </si>
  <si>
    <t>56-2期間終了</t>
    <rPh sb="6" eb="8">
      <t>シュウリョウ</t>
    </rPh>
    <phoneticPr fontId="2"/>
  </si>
  <si>
    <t>57実務訓練事務担当職名</t>
    <rPh sb="2" eb="4">
      <t>ジツム</t>
    </rPh>
    <rPh sb="4" eb="6">
      <t>クンレン</t>
    </rPh>
    <rPh sb="6" eb="8">
      <t>ジム</t>
    </rPh>
    <rPh sb="8" eb="10">
      <t>タントウ</t>
    </rPh>
    <rPh sb="10" eb="12">
      <t>ショクメイ</t>
    </rPh>
    <phoneticPr fontId="2"/>
  </si>
  <si>
    <t>58実務訓練事務担当電話番号</t>
    <rPh sb="2" eb="6">
      <t>ジツムクンレン</t>
    </rPh>
    <rPh sb="6" eb="8">
      <t>ジム</t>
    </rPh>
    <rPh sb="8" eb="10">
      <t>タントウ</t>
    </rPh>
    <rPh sb="10" eb="12">
      <t>デンワ</t>
    </rPh>
    <rPh sb="12" eb="14">
      <t>バンゴウ</t>
    </rPh>
    <phoneticPr fontId="2"/>
  </si>
  <si>
    <t>58-2左記内線</t>
    <rPh sb="4" eb="6">
      <t>サキ</t>
    </rPh>
    <rPh sb="6" eb="8">
      <t>ナイセン</t>
    </rPh>
    <phoneticPr fontId="2"/>
  </si>
  <si>
    <t>58-3左記ＦＡＸ</t>
    <rPh sb="4" eb="6">
      <t>サキ</t>
    </rPh>
    <phoneticPr fontId="2"/>
  </si>
  <si>
    <t>59実務訓練事務担当メール</t>
    <rPh sb="2" eb="6">
      <t>ジツムクンレン</t>
    </rPh>
    <rPh sb="6" eb="8">
      <t>ジム</t>
    </rPh>
    <rPh sb="8" eb="10">
      <t>タントウ</t>
    </rPh>
    <phoneticPr fontId="2"/>
  </si>
  <si>
    <t>60宿舎</t>
    <rPh sb="2" eb="4">
      <t>シュクシャ</t>
    </rPh>
    <phoneticPr fontId="2"/>
  </si>
  <si>
    <t>60-2女子学生向け宿舎提供</t>
    <rPh sb="4" eb="6">
      <t>ジョシ</t>
    </rPh>
    <rPh sb="6" eb="8">
      <t>ガクセイ</t>
    </rPh>
    <rPh sb="8" eb="9">
      <t>ム</t>
    </rPh>
    <rPh sb="10" eb="12">
      <t>シュクシャ</t>
    </rPh>
    <rPh sb="12" eb="14">
      <t>テイキョウ</t>
    </rPh>
    <phoneticPr fontId="2"/>
  </si>
  <si>
    <t>60-3寝具貸与</t>
    <rPh sb="4" eb="6">
      <t>シング</t>
    </rPh>
    <rPh sb="6" eb="8">
      <t>タイヨ</t>
    </rPh>
    <phoneticPr fontId="2"/>
  </si>
  <si>
    <t>61食事費支給（朝・夕）</t>
    <rPh sb="2" eb="5">
      <t>ショクジヒ</t>
    </rPh>
    <rPh sb="5" eb="7">
      <t>シキュウ</t>
    </rPh>
    <rPh sb="8" eb="9">
      <t>アサ</t>
    </rPh>
    <rPh sb="10" eb="11">
      <t>ユウ</t>
    </rPh>
    <phoneticPr fontId="2"/>
  </si>
  <si>
    <t>61-2食事費支給（昼）</t>
    <rPh sb="4" eb="9">
      <t>ショクジヒシキュウ</t>
    </rPh>
    <rPh sb="10" eb="11">
      <t>ヒル</t>
    </rPh>
    <phoneticPr fontId="2"/>
  </si>
  <si>
    <t>62宿舎所在地〒</t>
    <rPh sb="2" eb="4">
      <t>シュクシャ</t>
    </rPh>
    <rPh sb="4" eb="7">
      <t>ショザイチ</t>
    </rPh>
    <phoneticPr fontId="2"/>
  </si>
  <si>
    <t>62-2宿舎所在地住所</t>
    <rPh sb="4" eb="6">
      <t>シュクシャ</t>
    </rPh>
    <rPh sb="6" eb="9">
      <t>ショザイチ</t>
    </rPh>
    <rPh sb="9" eb="11">
      <t>ジュウショ</t>
    </rPh>
    <phoneticPr fontId="2"/>
  </si>
  <si>
    <t>62-3宿舎所在地電話</t>
    <rPh sb="4" eb="6">
      <t>シュクシャ</t>
    </rPh>
    <rPh sb="6" eb="9">
      <t>ショザイチ</t>
    </rPh>
    <rPh sb="9" eb="11">
      <t>デンワ</t>
    </rPh>
    <phoneticPr fontId="2"/>
  </si>
  <si>
    <t>63荷物送付先〒</t>
    <rPh sb="2" eb="4">
      <t>ニモツ</t>
    </rPh>
    <rPh sb="4" eb="7">
      <t>ソウフサキ</t>
    </rPh>
    <phoneticPr fontId="2"/>
  </si>
  <si>
    <t>63-2荷物送付先住所</t>
    <rPh sb="4" eb="6">
      <t>ニモツ</t>
    </rPh>
    <rPh sb="6" eb="9">
      <t>ソウフサキ</t>
    </rPh>
    <rPh sb="9" eb="11">
      <t>ジュウショ</t>
    </rPh>
    <phoneticPr fontId="2"/>
  </si>
  <si>
    <t>64入寮日</t>
    <rPh sb="2" eb="4">
      <t>ニュウリョウ</t>
    </rPh>
    <rPh sb="4" eb="5">
      <t>ヒ</t>
    </rPh>
    <phoneticPr fontId="2"/>
  </si>
  <si>
    <t>64-2入寮時間</t>
    <rPh sb="4" eb="6">
      <t>ニュウリョウ</t>
    </rPh>
    <rPh sb="6" eb="8">
      <t>ジカン</t>
    </rPh>
    <phoneticPr fontId="2"/>
  </si>
  <si>
    <t>65初日集合日</t>
    <rPh sb="2" eb="4">
      <t>ショニチ</t>
    </rPh>
    <rPh sb="4" eb="6">
      <t>シュウゴウ</t>
    </rPh>
    <rPh sb="6" eb="7">
      <t>ビ</t>
    </rPh>
    <phoneticPr fontId="2"/>
  </si>
  <si>
    <t>65-2初日集合時間</t>
    <rPh sb="4" eb="6">
      <t>ショニチ</t>
    </rPh>
    <rPh sb="6" eb="8">
      <t>シュウゴウ</t>
    </rPh>
    <rPh sb="8" eb="10">
      <t>ジカン</t>
    </rPh>
    <phoneticPr fontId="2"/>
  </si>
  <si>
    <t>65-3初日集合場所</t>
    <rPh sb="4" eb="6">
      <t>ショニチ</t>
    </rPh>
    <rPh sb="6" eb="8">
      <t>シュウゴウ</t>
    </rPh>
    <rPh sb="8" eb="10">
      <t>バショ</t>
    </rPh>
    <phoneticPr fontId="2"/>
  </si>
  <si>
    <t>66実務訓練内容</t>
    <rPh sb="2" eb="4">
      <t>ジツム</t>
    </rPh>
    <rPh sb="4" eb="6">
      <t>クンレン</t>
    </rPh>
    <rPh sb="6" eb="8">
      <t>ナイヨウ</t>
    </rPh>
    <phoneticPr fontId="2"/>
  </si>
  <si>
    <t>33NO</t>
  </si>
  <si>
    <t>38引受可能学生数</t>
  </si>
  <si>
    <t>57-2実務訓練事務担当氏名</t>
    <rPh sb="4" eb="8">
      <t>ジツムクンレン</t>
    </rPh>
    <rPh sb="8" eb="10">
      <t>ジム</t>
    </rPh>
    <rPh sb="10" eb="12">
      <t>タントウ</t>
    </rPh>
    <rPh sb="12" eb="14">
      <t>シメイ</t>
    </rPh>
    <phoneticPr fontId="2"/>
  </si>
  <si>
    <t>宿舎</t>
    <phoneticPr fontId="2"/>
  </si>
  <si>
    <t>女子学生用宿舎</t>
    <phoneticPr fontId="2"/>
  </si>
  <si>
    <t>宿舎ありの場合の経費負担</t>
    <phoneticPr fontId="2"/>
  </si>
  <si>
    <t>作業服の貸与等</t>
    <phoneticPr fontId="2"/>
  </si>
  <si>
    <t>※1  可の場合でも特別な事情があり機関及び大学が許可した場合に限ります。</t>
    <phoneticPr fontId="2"/>
  </si>
  <si>
    <t>dropbox：</t>
    <phoneticPr fontId="2"/>
  </si>
  <si>
    <t>kyoiku@jcom.nagaokaut.ac.jp</t>
    <phoneticPr fontId="2"/>
  </si>
  <si>
    <t>E-mail：</t>
    <phoneticPr fontId="2"/>
  </si>
  <si>
    <t>貴機関のご事情について（以下の事項について、支給等欄を選択のうえ内容等をご記入願います。）</t>
    <rPh sb="22" eb="24">
      <t>シキュウ</t>
    </rPh>
    <rPh sb="24" eb="25">
      <t>トウ</t>
    </rPh>
    <rPh sb="25" eb="26">
      <t>ラン</t>
    </rPh>
    <rPh sb="27" eb="29">
      <t>センタク</t>
    </rPh>
    <phoneticPr fontId="2"/>
  </si>
  <si>
    <t>　　ご回答の際、ファイル名の最初に貴機関名を記載いただけると助かります。</t>
    <rPh sb="3" eb="5">
      <t>カイトウ</t>
    </rPh>
    <rPh sb="6" eb="7">
      <t>サイ</t>
    </rPh>
    <rPh sb="12" eb="13">
      <t>メイ</t>
    </rPh>
    <rPh sb="14" eb="16">
      <t>サイショ</t>
    </rPh>
    <rPh sb="17" eb="20">
      <t>キキカン</t>
    </rPh>
    <rPh sb="20" eb="21">
      <t>メイ</t>
    </rPh>
    <rPh sb="22" eb="24">
      <t>キサイ</t>
    </rPh>
    <rPh sb="30" eb="31">
      <t>タス</t>
    </rPh>
    <phoneticPr fontId="2"/>
  </si>
  <si>
    <t>　　ご回答は、できるだけdropboxへのアップロード、またはE-mail でお願いいたします。</t>
    <rPh sb="3" eb="5">
      <t>カイトウ</t>
    </rPh>
    <phoneticPr fontId="2"/>
  </si>
  <si>
    <t>する／しない</t>
    <phoneticPr fontId="2"/>
  </si>
  <si>
    <t>令和７年度実務訓練引受書</t>
    <phoneticPr fontId="2"/>
  </si>
  <si>
    <t>　令和　７年　　月　　日付け長技大学第　　号で依頼のありました実務訓練学生の引受け及び「実務訓練責任者」の委嘱について、下記のとおり承諾します。</t>
    <phoneticPr fontId="2"/>
  </si>
  <si>
    <t>機械工学分野</t>
    <rPh sb="4" eb="6">
      <t>ブンヤ</t>
    </rPh>
    <phoneticPr fontId="2"/>
  </si>
  <si>
    <t>電気電子情報工学分野</t>
    <rPh sb="8" eb="10">
      <t>ブンヤ</t>
    </rPh>
    <phoneticPr fontId="2"/>
  </si>
  <si>
    <t>情報・経営システム工学分野</t>
    <rPh sb="0" eb="2">
      <t>ジョウホウ</t>
    </rPh>
    <rPh sb="3" eb="5">
      <t>ケイエイ</t>
    </rPh>
    <rPh sb="9" eb="13">
      <t>コウガクブンヤ</t>
    </rPh>
    <phoneticPr fontId="2"/>
  </si>
  <si>
    <t>物質生物工学分野</t>
    <rPh sb="0" eb="8">
      <t>ブッシツセイブツコウガクブンヤ</t>
    </rPh>
    <phoneticPr fontId="2"/>
  </si>
  <si>
    <t>環境社会基盤工学分野</t>
    <rPh sb="0" eb="8">
      <t>カンキョウシャカイキバンコウガク</t>
    </rPh>
    <rPh sb="8" eb="10">
      <t>ブンヤ</t>
    </rPh>
    <phoneticPr fontId="2"/>
  </si>
  <si>
    <t>　　　　　　　工学分野 　　名，　　　　　工学分野 　　名，　　　　　　工学分野 　　名</t>
  </si>
  <si>
    <t>https://www.dropbox.com/request/VQZ0f3fsZJGwACRfnVTC</t>
    <phoneticPr fontId="2"/>
  </si>
  <si>
    <t>法人番号：</t>
    <rPh sb="0" eb="1">
      <t>ホウ</t>
    </rPh>
    <rPh sb="1" eb="2">
      <t>ヒト</t>
    </rPh>
    <rPh sb="2" eb="3">
      <t>バン</t>
    </rPh>
    <rPh sb="3" eb="4">
      <t>ゴウ</t>
    </rPh>
    <phoneticPr fontId="2"/>
  </si>
  <si>
    <t>変更前の機関名（該当の場合のみ記入）：</t>
    <rPh sb="0" eb="2">
      <t>ヘンコウ</t>
    </rPh>
    <rPh sb="2" eb="3">
      <t>マエ</t>
    </rPh>
    <rPh sb="4" eb="6">
      <t>キカン</t>
    </rPh>
    <rPh sb="6" eb="7">
      <t>メイ</t>
    </rPh>
    <rPh sb="8" eb="10">
      <t>ガイトウ</t>
    </rPh>
    <rPh sb="11" eb="13">
      <t>バアイ</t>
    </rPh>
    <rPh sb="15" eb="17">
      <t>キニュウ</t>
    </rPh>
    <phoneticPr fontId="2"/>
  </si>
  <si>
    <t>1-3変更前の機関名</t>
    <rPh sb="3" eb="6">
      <t>ヘンコウマエ</t>
    </rPh>
    <rPh sb="7" eb="10">
      <t>キカンメイ</t>
    </rPh>
    <phoneticPr fontId="2"/>
  </si>
  <si>
    <t>1-2法人番号</t>
    <rPh sb="3" eb="7">
      <t>ホウジンバンゴウ</t>
    </rPh>
    <phoneticPr fontId="2"/>
  </si>
  <si>
    <t>1-1機関名</t>
    <phoneticPr fontId="2"/>
  </si>
  <si>
    <t>17実習先への通い交通費の支給</t>
    <rPh sb="2" eb="5">
      <t>ジッシュウサキ</t>
    </rPh>
    <rPh sb="7" eb="8">
      <t>カヨ</t>
    </rPh>
    <rPh sb="9" eb="12">
      <t>コウツウヒ</t>
    </rPh>
    <phoneticPr fontId="2"/>
  </si>
  <si>
    <t>16実習先所在地までの移動旅費の支給</t>
    <rPh sb="2" eb="5">
      <t>ジッ</t>
    </rPh>
    <rPh sb="5" eb="8">
      <t>ショザイチ</t>
    </rPh>
    <rPh sb="11" eb="15">
      <t>イドウリョヒ</t>
    </rPh>
    <phoneticPr fontId="2"/>
  </si>
  <si>
    <t>実習先所在地までの
移動旅費の支給</t>
    <rPh sb="0" eb="3">
      <t>ジッシュウサキ</t>
    </rPh>
    <rPh sb="3" eb="6">
      <t>ショザイチ</t>
    </rPh>
    <rPh sb="10" eb="12">
      <t>イドウ</t>
    </rPh>
    <phoneticPr fontId="2"/>
  </si>
  <si>
    <t>実習先への通い交通費の支給</t>
    <rPh sb="0" eb="3">
      <t>ジッシュウサキ</t>
    </rPh>
    <rPh sb="5" eb="6">
      <t>カヨ</t>
    </rPh>
    <rPh sb="7" eb="9">
      <t>コウツウ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</si>
</sst>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5"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sz val="8"/>
      <color theme="1"/>
      <name val="ＭＳ 明朝"/>
      <family val="1"/>
      <charset val="128"/>
    </font>
    <font>
      <sz val="8.5"/>
      <color theme="1"/>
      <name val="ＭＳ 明朝"/>
      <family val="1"/>
      <charset val="128"/>
    </font>
    <font>
      <u/>
      <sz val="8"/>
      <color theme="1"/>
      <name val="ＭＳ 明朝"/>
      <family val="1"/>
      <charset val="128"/>
    </font>
    <font>
      <u/>
      <sz val="10"/>
      <color theme="1"/>
      <name val="ＭＳ 明朝"/>
      <family val="1"/>
      <charset val="128"/>
    </font>
    <font>
      <sz val="11"/>
      <color theme="1"/>
      <name val="ＭＳ 明朝"/>
      <family val="1"/>
      <charset val="128"/>
    </font>
    <font>
      <sz val="10.5"/>
      <color theme="1"/>
      <name val="ＭＳ 明朝"/>
      <family val="1"/>
      <charset val="128"/>
    </font>
    <font>
      <sz val="18"/>
      <color theme="1"/>
      <name val="ＭＳ 明朝"/>
      <family val="1"/>
      <charset val="128"/>
    </font>
    <font>
      <u/>
      <sz val="11"/>
      <color theme="10"/>
      <name val="游ゴシック"/>
      <family val="2"/>
      <charset val="128"/>
      <scheme val="minor"/>
    </font>
    <font>
      <sz val="12"/>
      <color theme="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44">
    <border>
      <left/>
      <right/>
      <top/>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style="thick">
        <color indexed="64"/>
      </left>
      <right style="medium">
        <color indexed="64"/>
      </right>
      <top style="thick">
        <color indexed="64"/>
      </top>
      <bottom style="double">
        <color indexed="64"/>
      </bottom>
      <diagonal/>
    </border>
    <border>
      <left style="thick">
        <color indexed="64"/>
      </left>
      <right/>
      <top style="double">
        <color indexed="64"/>
      </top>
      <bottom style="medium">
        <color indexed="64"/>
      </bottom>
      <diagonal/>
    </border>
    <border>
      <left/>
      <right style="thick">
        <color indexed="64"/>
      </right>
      <top style="double">
        <color indexed="64"/>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thick">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7">
    <xf numFmtId="0" fontId="0" fillId="0" borderId="0" xfId="0">
      <alignment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justify" vertical="center" wrapText="1"/>
    </xf>
    <xf numFmtId="0" fontId="5" fillId="0" borderId="0" xfId="0" applyFont="1" applyAlignment="1">
      <alignment vertical="top" wrapText="1"/>
    </xf>
    <xf numFmtId="0" fontId="1" fillId="0" borderId="0" xfId="0" applyFont="1" applyAlignment="1">
      <alignment horizontal="justify" vertical="center" wrapText="1"/>
    </xf>
    <xf numFmtId="0" fontId="4"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5" fillId="0" borderId="12"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0" xfId="0" applyFont="1" applyAlignment="1">
      <alignment horizontal="justify" vertical="top" wrapText="1"/>
    </xf>
    <xf numFmtId="0" fontId="6" fillId="0" borderId="0" xfId="0" applyFont="1" applyAlignment="1">
      <alignment vertical="center" wrapText="1"/>
    </xf>
    <xf numFmtId="0" fontId="1" fillId="0" borderId="0" xfId="0" applyFont="1" applyAlignment="1">
      <alignment vertical="top" wrapText="1"/>
    </xf>
    <xf numFmtId="0" fontId="1" fillId="0" borderId="27" xfId="0" applyFont="1" applyBorder="1" applyAlignment="1">
      <alignment horizontal="center" vertical="center" wrapText="1"/>
    </xf>
    <xf numFmtId="0" fontId="1" fillId="0" borderId="27" xfId="0" applyFont="1" applyBorder="1" applyAlignment="1">
      <alignment horizontal="center" vertical="center"/>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4" xfId="0" applyFont="1" applyBorder="1" applyAlignment="1">
      <alignment horizontal="center" vertical="center"/>
    </xf>
    <xf numFmtId="0" fontId="1" fillId="0" borderId="34" xfId="0" applyFont="1" applyBorder="1" applyAlignment="1">
      <alignment vertical="center" wrapText="1"/>
    </xf>
    <xf numFmtId="0" fontId="1" fillId="0" borderId="36" xfId="0" applyFont="1" applyBorder="1" applyAlignment="1">
      <alignment vertical="center" wrapText="1"/>
    </xf>
    <xf numFmtId="0" fontId="1" fillId="0" borderId="28" xfId="0" applyFont="1" applyBorder="1" applyAlignment="1">
      <alignment horizontal="center" vertical="center" wrapText="1"/>
    </xf>
    <xf numFmtId="0" fontId="1" fillId="0" borderId="37" xfId="0" applyFont="1" applyBorder="1" applyAlignment="1">
      <alignment horizontal="center" vertical="center" wrapText="1"/>
    </xf>
    <xf numFmtId="0" fontId="8" fillId="0" borderId="28" xfId="0" applyFont="1" applyBorder="1" applyAlignment="1">
      <alignment vertical="center" wrapText="1"/>
    </xf>
    <xf numFmtId="0" fontId="1" fillId="0" borderId="32" xfId="0" applyFont="1" applyBorder="1" applyAlignment="1">
      <alignment horizontal="center" vertical="center" wrapText="1"/>
    </xf>
    <xf numFmtId="0" fontId="8" fillId="0" borderId="0" xfId="0" applyFont="1">
      <alignment vertical="center"/>
    </xf>
    <xf numFmtId="0" fontId="8" fillId="0" borderId="0" xfId="0" applyFont="1" applyAlignment="1">
      <alignment horizontal="left" vertical="center"/>
    </xf>
    <xf numFmtId="176" fontId="1" fillId="0" borderId="4" xfId="0" applyNumberFormat="1" applyFont="1" applyBorder="1" applyAlignment="1">
      <alignment horizontal="center" vertical="center" wrapText="1"/>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176" fontId="8" fillId="0" borderId="9" xfId="0" applyNumberFormat="1" applyFont="1" applyBorder="1" applyAlignment="1">
      <alignment horizontal="center" vertical="center"/>
    </xf>
    <xf numFmtId="0" fontId="8" fillId="0" borderId="3" xfId="0" applyFont="1" applyBorder="1">
      <alignment vertical="center"/>
    </xf>
    <xf numFmtId="0" fontId="8" fillId="0" borderId="10" xfId="0" applyFont="1" applyBorder="1">
      <alignment vertical="center"/>
    </xf>
    <xf numFmtId="0" fontId="3" fillId="0" borderId="1" xfId="0" applyFont="1" applyBorder="1" applyAlignment="1">
      <alignment horizontal="justify" vertical="center" wrapText="1"/>
    </xf>
    <xf numFmtId="0" fontId="8" fillId="0" borderId="11" xfId="0" applyFont="1" applyBorder="1" applyAlignment="1">
      <alignment vertical="top" wrapText="1"/>
    </xf>
    <xf numFmtId="0" fontId="1" fillId="0" borderId="0" xfId="0" applyFont="1" applyAlignment="1">
      <alignment horizontal="right" vertical="center" wrapText="1"/>
    </xf>
    <xf numFmtId="0" fontId="3" fillId="0" borderId="0" xfId="0" applyFont="1" applyAlignment="1">
      <alignment vertical="center" wrapText="1"/>
    </xf>
    <xf numFmtId="0" fontId="1" fillId="0" borderId="42"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vertical="center" wrapText="1"/>
    </xf>
    <xf numFmtId="0" fontId="8" fillId="0" borderId="0" xfId="0" applyFont="1" applyAlignment="1">
      <alignment vertical="center" shrinkToFit="1"/>
    </xf>
    <xf numFmtId="0" fontId="8" fillId="0" borderId="0" xfId="0" applyFont="1" applyAlignment="1">
      <alignment horizontal="center" vertical="center" shrinkToFit="1"/>
    </xf>
    <xf numFmtId="0" fontId="1" fillId="0" borderId="0" xfId="0" applyFont="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1" fillId="0" borderId="0" xfId="0" applyFont="1" applyAlignment="1">
      <alignment vertical="top" shrinkToFit="1"/>
    </xf>
    <xf numFmtId="176" fontId="8" fillId="0" borderId="0" xfId="0" applyNumberFormat="1" applyFont="1" applyAlignment="1">
      <alignment vertical="center" shrinkToFit="1"/>
    </xf>
    <xf numFmtId="0" fontId="1" fillId="0" borderId="0" xfId="0" applyFont="1" applyAlignment="1">
      <alignment horizontal="right" vertical="center" shrinkToFit="1"/>
    </xf>
    <xf numFmtId="0" fontId="1" fillId="0" borderId="0" xfId="0" applyFont="1" applyAlignment="1">
      <alignment horizontal="justify" vertical="center" shrinkToFit="1"/>
    </xf>
    <xf numFmtId="0" fontId="8" fillId="0" borderId="27" xfId="0" applyFont="1" applyBorder="1" applyAlignment="1">
      <alignment vertical="center" shrinkToFit="1"/>
    </xf>
    <xf numFmtId="0" fontId="8" fillId="0" borderId="27" xfId="0" applyFont="1" applyBorder="1" applyAlignment="1">
      <alignment horizontal="center" vertical="center" shrinkToFit="1"/>
    </xf>
    <xf numFmtId="17" fontId="1" fillId="0" borderId="0" xfId="0" applyNumberFormat="1" applyFont="1" applyAlignment="1">
      <alignment vertical="center" shrinkToFit="1"/>
    </xf>
    <xf numFmtId="0" fontId="3" fillId="0" borderId="2" xfId="0" applyFont="1" applyBorder="1" applyAlignment="1">
      <alignment horizontal="justify" vertical="center" wrapText="1"/>
    </xf>
    <xf numFmtId="0" fontId="8" fillId="0" borderId="0" xfId="0" applyFont="1" applyAlignment="1">
      <alignment horizontal="right" vertical="center"/>
    </xf>
    <xf numFmtId="0" fontId="11" fillId="0" borderId="0" xfId="1">
      <alignment vertical="center"/>
    </xf>
    <xf numFmtId="0" fontId="8" fillId="0" borderId="0" xfId="0" applyFont="1" applyAlignment="1">
      <alignment vertical="center"/>
    </xf>
    <xf numFmtId="0" fontId="12" fillId="0" borderId="4" xfId="0" applyFont="1" applyBorder="1">
      <alignment vertical="center"/>
    </xf>
    <xf numFmtId="0" fontId="12" fillId="0" borderId="4" xfId="0" applyFont="1" applyBorder="1" applyAlignment="1">
      <alignment horizontal="justify"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8" fillId="0" borderId="0" xfId="0" applyFont="1" applyBorder="1">
      <alignment vertical="center"/>
    </xf>
    <xf numFmtId="0" fontId="8" fillId="0" borderId="0" xfId="0" applyFont="1" applyBorder="1" applyAlignment="1">
      <alignment horizontal="center" vertical="center"/>
    </xf>
    <xf numFmtId="0" fontId="11" fillId="0" borderId="0" xfId="1" applyFill="1">
      <alignment vertical="center"/>
    </xf>
    <xf numFmtId="0" fontId="8" fillId="0" borderId="0" xfId="0" applyFont="1" applyBorder="1" applyAlignment="1">
      <alignment vertical="center"/>
    </xf>
    <xf numFmtId="0" fontId="13" fillId="0" borderId="13" xfId="0" applyFont="1" applyBorder="1" applyAlignment="1">
      <alignment horizontal="distributed" vertical="center"/>
    </xf>
    <xf numFmtId="0" fontId="14" fillId="0" borderId="5" xfId="0" applyFont="1" applyBorder="1" applyAlignment="1">
      <alignment horizontal="center" vertical="center" wrapText="1"/>
    </xf>
    <xf numFmtId="0" fontId="13" fillId="0" borderId="0" xfId="0" applyFont="1" applyAlignment="1">
      <alignment horizontal="right" vertical="center"/>
    </xf>
    <xf numFmtId="0" fontId="8" fillId="0" borderId="0" xfId="0" applyFont="1" applyAlignment="1">
      <alignment horizontal="center" vertical="center" shrinkToFi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24"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11"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12" xfId="0" applyFont="1" applyBorder="1" applyAlignment="1">
      <alignment horizontal="left" vertical="top"/>
    </xf>
    <xf numFmtId="0" fontId="8" fillId="0" borderId="0" xfId="0" applyFont="1" applyAlignment="1">
      <alignment horizontal="left" vertical="top"/>
    </xf>
    <xf numFmtId="0" fontId="8" fillId="0" borderId="9" xfId="0" applyFont="1" applyBorder="1" applyAlignment="1">
      <alignment horizontal="left" vertical="top"/>
    </xf>
    <xf numFmtId="0" fontId="8" fillId="0" borderId="8" xfId="0" applyFont="1" applyBorder="1" applyAlignment="1">
      <alignment horizontal="left" vertical="top"/>
    </xf>
    <xf numFmtId="0" fontId="8" fillId="0" borderId="3" xfId="0" applyFont="1" applyBorder="1" applyAlignment="1">
      <alignment horizontal="left" vertical="top"/>
    </xf>
    <xf numFmtId="0" fontId="8" fillId="0" borderId="10" xfId="0" applyFont="1" applyBorder="1" applyAlignment="1">
      <alignment horizontal="left" vertical="top"/>
    </xf>
    <xf numFmtId="0" fontId="1" fillId="0" borderId="5" xfId="0" applyFont="1" applyBorder="1" applyAlignment="1">
      <alignment horizontal="left" vertical="top" wrapText="1"/>
    </xf>
    <xf numFmtId="0" fontId="1" fillId="0" borderId="13" xfId="0" applyFont="1" applyBorder="1" applyAlignment="1">
      <alignment horizontal="left" vertical="top" wrapText="1"/>
    </xf>
    <xf numFmtId="0" fontId="1" fillId="0" borderId="24" xfId="0" applyFont="1" applyBorder="1" applyAlignment="1">
      <alignment horizontal="left" vertical="top"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23" xfId="0" applyFont="1" applyBorder="1" applyAlignment="1">
      <alignment horizontal="left" vertical="center" wrapText="1"/>
    </xf>
    <xf numFmtId="0" fontId="8" fillId="0" borderId="0" xfId="0" applyFont="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1"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center"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3" fillId="0" borderId="13" xfId="0" applyFont="1" applyBorder="1" applyAlignment="1">
      <alignment horizontal="center" vertical="center"/>
    </xf>
    <xf numFmtId="0" fontId="13" fillId="0" borderId="13" xfId="0" applyFont="1" applyBorder="1" applyAlignment="1">
      <alignment horizontal="distributed" vertical="center"/>
    </xf>
    <xf numFmtId="0" fontId="1" fillId="0" borderId="39"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29" xfId="0" applyFont="1" applyBorder="1" applyAlignment="1">
      <alignment horizontal="left" vertical="center" wrapText="1"/>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8" fillId="0" borderId="36" xfId="0" applyFont="1" applyBorder="1" applyAlignment="1">
      <alignment horizontal="left" vertical="center" wrapText="1"/>
    </xf>
    <xf numFmtId="0" fontId="9" fillId="0" borderId="32" xfId="0" applyFont="1" applyBorder="1" applyAlignment="1">
      <alignment horizontal="left" vertical="center" wrapText="1"/>
    </xf>
    <xf numFmtId="0" fontId="1" fillId="0" borderId="34" xfId="0" applyFont="1" applyBorder="1" applyAlignment="1">
      <alignment horizontal="center" vertical="center" wrapText="1"/>
    </xf>
    <xf numFmtId="0" fontId="1" fillId="0" borderId="34" xfId="0" applyFont="1" applyBorder="1" applyAlignment="1">
      <alignment horizontal="center" vertical="center"/>
    </xf>
    <xf numFmtId="0" fontId="1" fillId="0" borderId="43" xfId="0" applyFont="1" applyBorder="1" applyAlignment="1">
      <alignment horizontal="center" vertical="center"/>
    </xf>
    <xf numFmtId="0" fontId="1" fillId="0" borderId="35" xfId="0" applyFont="1" applyBorder="1" applyAlignment="1">
      <alignment horizontal="center" vertical="center"/>
    </xf>
    <xf numFmtId="0" fontId="10" fillId="0" borderId="0" xfId="0" applyFont="1" applyAlignment="1">
      <alignment horizontal="center" vertical="center"/>
    </xf>
    <xf numFmtId="0" fontId="8" fillId="0" borderId="32"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left"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left" vertical="center"/>
    </xf>
    <xf numFmtId="0" fontId="14" fillId="0" borderId="41" xfId="0" applyFont="1" applyBorder="1" applyAlignment="1">
      <alignment horizontal="center" vertical="center"/>
    </xf>
    <xf numFmtId="0" fontId="14" fillId="0" borderId="0" xfId="0" applyFont="1" applyAlignment="1">
      <alignment horizontal="center" vertical="center"/>
    </xf>
    <xf numFmtId="0" fontId="14" fillId="0" borderId="40" xfId="0" applyFont="1" applyBorder="1" applyAlignment="1">
      <alignment horizontal="center" vertical="center"/>
    </xf>
    <xf numFmtId="0" fontId="1" fillId="0" borderId="4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1" xfId="0" applyFont="1" applyBorder="1" applyAlignment="1">
      <alignment horizontal="left" vertical="top" wrapText="1"/>
    </xf>
    <xf numFmtId="0" fontId="1" fillId="0" borderId="0" xfId="0" applyFont="1" applyAlignment="1">
      <alignment horizontal="left" vertical="top" wrapText="1"/>
    </xf>
    <xf numFmtId="0" fontId="1" fillId="0" borderId="32"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3" xfId="0" applyFont="1" applyBorder="1" applyAlignment="1">
      <alignment horizontal="left" vertical="top" wrapText="1"/>
    </xf>
    <xf numFmtId="0" fontId="1" fillId="0" borderId="31" xfId="0" applyFont="1" applyBorder="1" applyAlignment="1">
      <alignment horizontal="left" vertical="top" wrapText="1"/>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14" fillId="0" borderId="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666751</xdr:colOff>
      <xdr:row>43</xdr:row>
      <xdr:rowOff>104775</xdr:rowOff>
    </xdr:from>
    <xdr:to>
      <xdr:col>5</xdr:col>
      <xdr:colOff>1428751</xdr:colOff>
      <xdr:row>48</xdr:row>
      <xdr:rowOff>66675</xdr:rowOff>
    </xdr:to>
    <xdr:sp macro="" textlink="">
      <xdr:nvSpPr>
        <xdr:cNvPr id="5" name="吹き出し: 角を丸めた四角形 4">
          <a:extLst>
            <a:ext uri="{FF2B5EF4-FFF2-40B4-BE49-F238E27FC236}">
              <a16:creationId xmlns:a16="http://schemas.microsoft.com/office/drawing/2014/main" id="{AE2BCDB6-0A12-4FD5-854F-0FF85CB18085}"/>
            </a:ext>
          </a:extLst>
        </xdr:cNvPr>
        <xdr:cNvSpPr/>
      </xdr:nvSpPr>
      <xdr:spPr>
        <a:xfrm>
          <a:off x="5667376" y="9677400"/>
          <a:ext cx="2705100" cy="1000125"/>
        </a:xfrm>
        <a:prstGeom prst="wedgeRoundRectCallout">
          <a:avLst>
            <a:gd name="adj1" fmla="val -62030"/>
            <a:gd name="adj2" fmla="val 15833"/>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rgbClr val="FF0000"/>
              </a:solidFill>
            </a:rPr>
            <a:t>学生からの申込書及び誓約書のあて名とすべき方（代表者等）の役職名及び氏名をご記入ください。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opbox.com/request/VQZ0f3fsZJGwACRfnVTC" TargetMode="External"/><Relationship Id="rId1" Type="http://schemas.openxmlformats.org/officeDocument/2006/relationships/hyperlink" Target="mailto:kyoiku@jcom.nagaokaut.ac.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4780-1FEC-4178-906E-E36AC3D9B946}">
  <sheetPr>
    <tabColor rgb="FFFFFF00"/>
  </sheetPr>
  <dimension ref="A1:Y96"/>
  <sheetViews>
    <sheetView tabSelected="1" view="pageBreakPreview" zoomScaleNormal="100" zoomScaleSheetLayoutView="100" workbookViewId="0">
      <selection activeCell="B5" sqref="B5"/>
    </sheetView>
  </sheetViews>
  <sheetFormatPr defaultColWidth="8.75" defaultRowHeight="13.5" x14ac:dyDescent="0.4"/>
  <cols>
    <col min="1" max="1" width="3.875" style="26" customWidth="1"/>
    <col min="2" max="2" width="24.5" style="26" customWidth="1"/>
    <col min="3" max="3" width="11.75" style="26" customWidth="1"/>
    <col min="4" max="6" width="25.5" style="26" customWidth="1"/>
    <col min="7" max="8" width="10.25" style="26" customWidth="1"/>
    <col min="9" max="9" width="1.25" style="26" customWidth="1"/>
    <col min="10" max="10" width="4.625" style="26" customWidth="1"/>
    <col min="11" max="11" width="2.5" style="26" hidden="1" customWidth="1"/>
    <col min="12" max="12" width="2.5" style="43" hidden="1" customWidth="1"/>
    <col min="13" max="13" width="15.25" style="43" hidden="1" customWidth="1"/>
    <col min="14" max="19" width="0" style="43" hidden="1" customWidth="1"/>
    <col min="20" max="20" width="0" style="26" hidden="1" customWidth="1"/>
    <col min="21" max="16384" width="8.75" style="26"/>
  </cols>
  <sheetData>
    <row r="1" spans="1:14" ht="21" x14ac:dyDescent="0.4">
      <c r="A1" s="142" t="s">
        <v>215</v>
      </c>
      <c r="B1" s="142"/>
      <c r="C1" s="142"/>
      <c r="D1" s="142"/>
      <c r="E1" s="142"/>
      <c r="F1" s="142"/>
      <c r="G1" s="142"/>
      <c r="H1" s="142"/>
      <c r="I1" s="142"/>
    </row>
    <row r="3" spans="1:14" x14ac:dyDescent="0.4">
      <c r="A3" s="72" t="s">
        <v>216</v>
      </c>
      <c r="B3" s="72"/>
      <c r="C3" s="72"/>
      <c r="D3" s="72"/>
      <c r="E3" s="72"/>
      <c r="F3" s="72"/>
      <c r="G3" s="72"/>
      <c r="H3" s="72"/>
      <c r="I3" s="72"/>
    </row>
    <row r="5" spans="1:14" ht="21" customHeight="1" thickBot="1" x14ac:dyDescent="0.45">
      <c r="A5" s="32">
        <v>1</v>
      </c>
      <c r="B5" s="68" t="s">
        <v>1</v>
      </c>
      <c r="C5" s="145"/>
      <c r="D5" s="145"/>
      <c r="E5" s="145"/>
      <c r="F5" s="145"/>
      <c r="M5" s="43" t="s">
        <v>74</v>
      </c>
      <c r="N5" s="43">
        <f>C5</f>
        <v>0</v>
      </c>
    </row>
    <row r="6" spans="1:14" ht="21" customHeight="1" thickBot="1" x14ac:dyDescent="0.45">
      <c r="A6" s="32"/>
      <c r="B6" s="69" t="s">
        <v>224</v>
      </c>
      <c r="C6" s="119"/>
      <c r="D6" s="119"/>
      <c r="E6" s="119"/>
      <c r="F6" s="119"/>
    </row>
    <row r="7" spans="1:14" ht="21" customHeight="1" thickBot="1" x14ac:dyDescent="0.45">
      <c r="A7" s="32"/>
      <c r="B7" s="120" t="s">
        <v>225</v>
      </c>
      <c r="C7" s="120"/>
      <c r="D7" s="120"/>
      <c r="E7" s="119"/>
      <c r="F7" s="119"/>
    </row>
    <row r="8" spans="1:14" ht="21" customHeight="1" x14ac:dyDescent="0.4">
      <c r="A8" s="32"/>
      <c r="B8" s="146" t="s">
        <v>2</v>
      </c>
      <c r="C8" s="148" t="s">
        <v>57</v>
      </c>
      <c r="D8" s="148"/>
      <c r="E8" s="27"/>
      <c r="F8" s="27"/>
      <c r="M8" s="43" t="s">
        <v>75</v>
      </c>
      <c r="N8" s="43" t="str">
        <f t="shared" ref="N8:N9" si="0">C8</f>
        <v>〒○○-○○</v>
      </c>
    </row>
    <row r="9" spans="1:14" ht="21" customHeight="1" thickBot="1" x14ac:dyDescent="0.45">
      <c r="A9" s="32"/>
      <c r="B9" s="147"/>
      <c r="C9" s="145" t="s">
        <v>59</v>
      </c>
      <c r="D9" s="145"/>
      <c r="E9" s="145"/>
      <c r="F9" s="145"/>
      <c r="M9" s="43" t="s">
        <v>76</v>
      </c>
      <c r="N9" s="43" t="str">
        <f t="shared" si="0"/>
        <v>○○県</v>
      </c>
    </row>
    <row r="10" spans="1:14" x14ac:dyDescent="0.4">
      <c r="A10" s="32"/>
    </row>
    <row r="11" spans="1:14" ht="14.25" thickBot="1" x14ac:dyDescent="0.45">
      <c r="A11" s="32">
        <v>2</v>
      </c>
      <c r="B11" s="26" t="s">
        <v>0</v>
      </c>
    </row>
    <row r="12" spans="1:14" ht="15" customHeight="1" thickBot="1" x14ac:dyDescent="0.45">
      <c r="A12" s="32"/>
      <c r="B12" s="70" t="s">
        <v>217</v>
      </c>
      <c r="C12" s="28">
        <v>0</v>
      </c>
      <c r="D12" s="29"/>
      <c r="E12" s="30"/>
      <c r="M12" s="43" t="s">
        <v>77</v>
      </c>
      <c r="N12" s="49">
        <f>C12</f>
        <v>0</v>
      </c>
    </row>
    <row r="13" spans="1:14" ht="15" customHeight="1" thickBot="1" x14ac:dyDescent="0.45">
      <c r="A13" s="32"/>
      <c r="B13" s="70" t="s">
        <v>218</v>
      </c>
      <c r="C13" s="28">
        <v>0</v>
      </c>
      <c r="D13" s="65"/>
      <c r="E13" s="31"/>
      <c r="M13" s="43" t="s">
        <v>78</v>
      </c>
      <c r="N13" s="49">
        <f t="shared" ref="N13:N17" si="1">C13</f>
        <v>0</v>
      </c>
    </row>
    <row r="14" spans="1:14" ht="15" customHeight="1" thickBot="1" x14ac:dyDescent="0.45">
      <c r="A14" s="32"/>
      <c r="B14" s="70" t="s">
        <v>219</v>
      </c>
      <c r="C14" s="28">
        <v>0</v>
      </c>
      <c r="D14" s="66" t="s">
        <v>63</v>
      </c>
      <c r="E14" s="33">
        <f>SUM(C12:C16)</f>
        <v>0</v>
      </c>
      <c r="M14" s="43" t="s">
        <v>79</v>
      </c>
      <c r="N14" s="49">
        <f t="shared" si="1"/>
        <v>0</v>
      </c>
    </row>
    <row r="15" spans="1:14" ht="15" customHeight="1" thickBot="1" x14ac:dyDescent="0.45">
      <c r="A15" s="32"/>
      <c r="B15" s="70" t="s">
        <v>220</v>
      </c>
      <c r="C15" s="28">
        <v>0</v>
      </c>
      <c r="D15" s="65"/>
      <c r="E15" s="31"/>
      <c r="M15" s="43" t="s">
        <v>80</v>
      </c>
      <c r="N15" s="49">
        <f t="shared" si="1"/>
        <v>0</v>
      </c>
    </row>
    <row r="16" spans="1:14" ht="15" customHeight="1" thickBot="1" x14ac:dyDescent="0.45">
      <c r="A16" s="32"/>
      <c r="B16" s="70" t="s">
        <v>221</v>
      </c>
      <c r="C16" s="28">
        <v>0</v>
      </c>
      <c r="D16" s="34"/>
      <c r="E16" s="35"/>
      <c r="M16" s="43" t="s">
        <v>81</v>
      </c>
      <c r="N16" s="49">
        <f t="shared" si="1"/>
        <v>0</v>
      </c>
    </row>
    <row r="17" spans="1:20" ht="15" customHeight="1" x14ac:dyDescent="0.4">
      <c r="A17" s="32"/>
      <c r="B17" s="63"/>
      <c r="C17" s="64"/>
      <c r="D17" s="65"/>
      <c r="E17" s="65"/>
      <c r="M17" s="43" t="s">
        <v>82</v>
      </c>
      <c r="N17" s="49">
        <f t="shared" si="1"/>
        <v>0</v>
      </c>
    </row>
    <row r="18" spans="1:20" x14ac:dyDescent="0.4">
      <c r="A18" s="32"/>
      <c r="M18" s="43" t="s">
        <v>83</v>
      </c>
      <c r="N18" s="49">
        <f>E14</f>
        <v>0</v>
      </c>
    </row>
    <row r="19" spans="1:20" ht="14.25" thickBot="1" x14ac:dyDescent="0.45">
      <c r="A19" s="32">
        <v>3</v>
      </c>
      <c r="B19" s="26" t="s">
        <v>211</v>
      </c>
    </row>
    <row r="20" spans="1:20" ht="21" customHeight="1" thickTop="1" thickBot="1" x14ac:dyDescent="0.45">
      <c r="A20" s="32"/>
      <c r="B20" s="3" t="s">
        <v>3</v>
      </c>
      <c r="C20" s="117" t="s">
        <v>9</v>
      </c>
      <c r="D20" s="118"/>
      <c r="E20" s="117" t="s">
        <v>15</v>
      </c>
      <c r="F20" s="118"/>
      <c r="G20" s="117" t="s">
        <v>16</v>
      </c>
      <c r="H20" s="118"/>
      <c r="N20" s="44" t="s">
        <v>73</v>
      </c>
      <c r="O20" s="44" t="s">
        <v>123</v>
      </c>
      <c r="P20" s="44"/>
      <c r="Q20" s="44" t="s">
        <v>73</v>
      </c>
      <c r="R20" s="44" t="s">
        <v>123</v>
      </c>
      <c r="S20" s="44"/>
      <c r="T20" s="44" t="s">
        <v>73</v>
      </c>
    </row>
    <row r="21" spans="1:20" ht="21" customHeight="1" thickTop="1" thickBot="1" x14ac:dyDescent="0.45">
      <c r="A21" s="32"/>
      <c r="B21" s="1" t="s">
        <v>203</v>
      </c>
      <c r="C21" s="115" t="s">
        <v>10</v>
      </c>
      <c r="D21" s="116"/>
      <c r="E21" s="115"/>
      <c r="F21" s="116"/>
      <c r="G21" s="115"/>
      <c r="H21" s="116"/>
      <c r="L21" s="52"/>
      <c r="M21" s="52" t="s">
        <v>84</v>
      </c>
      <c r="N21" s="52" t="str">
        <f>C21</f>
        <v>あり／なし</v>
      </c>
      <c r="O21" s="52" t="s">
        <v>97</v>
      </c>
      <c r="P21" s="53" t="s">
        <v>15</v>
      </c>
      <c r="Q21" s="52">
        <f>E21</f>
        <v>0</v>
      </c>
      <c r="R21" s="52" t="s">
        <v>110</v>
      </c>
      <c r="S21" s="52" t="s">
        <v>16</v>
      </c>
      <c r="T21" s="52">
        <f>G21</f>
        <v>0</v>
      </c>
    </row>
    <row r="22" spans="1:20" ht="21" customHeight="1" thickBot="1" x14ac:dyDescent="0.45">
      <c r="A22" s="32"/>
      <c r="B22" s="1" t="s">
        <v>204</v>
      </c>
      <c r="C22" s="102" t="s">
        <v>10</v>
      </c>
      <c r="D22" s="103"/>
      <c r="E22" s="102"/>
      <c r="F22" s="103"/>
      <c r="G22" s="102"/>
      <c r="H22" s="103"/>
      <c r="L22" s="52"/>
      <c r="M22" s="52" t="s">
        <v>85</v>
      </c>
      <c r="N22" s="52" t="str">
        <f t="shared" ref="N22:N33" si="2">C22</f>
        <v>あり／なし</v>
      </c>
      <c r="O22" s="52" t="s">
        <v>98</v>
      </c>
      <c r="P22" s="53" t="s">
        <v>15</v>
      </c>
      <c r="Q22" s="52">
        <f t="shared" ref="Q22:Q33" si="3">E22</f>
        <v>0</v>
      </c>
      <c r="R22" s="52" t="s">
        <v>111</v>
      </c>
      <c r="S22" s="52" t="s">
        <v>16</v>
      </c>
      <c r="T22" s="52">
        <f t="shared" ref="T22:T33" si="4">G22</f>
        <v>0</v>
      </c>
    </row>
    <row r="23" spans="1:20" ht="21" customHeight="1" thickBot="1" x14ac:dyDescent="0.45">
      <c r="A23" s="32"/>
      <c r="B23" s="1" t="s">
        <v>205</v>
      </c>
      <c r="C23" s="102" t="s">
        <v>11</v>
      </c>
      <c r="D23" s="103"/>
      <c r="E23" s="102"/>
      <c r="F23" s="103"/>
      <c r="G23" s="102"/>
      <c r="H23" s="103"/>
      <c r="L23" s="52"/>
      <c r="M23" s="52" t="s">
        <v>86</v>
      </c>
      <c r="N23" s="52" t="str">
        <f t="shared" si="2"/>
        <v>機関／本人</v>
      </c>
      <c r="O23" s="52" t="s">
        <v>99</v>
      </c>
      <c r="P23" s="53" t="s">
        <v>15</v>
      </c>
      <c r="Q23" s="52">
        <f t="shared" si="3"/>
        <v>0</v>
      </c>
      <c r="R23" s="52" t="s">
        <v>112</v>
      </c>
      <c r="S23" s="52" t="s">
        <v>16</v>
      </c>
      <c r="T23" s="52">
        <f t="shared" si="4"/>
        <v>0</v>
      </c>
    </row>
    <row r="24" spans="1:20" ht="21" customHeight="1" thickBot="1" x14ac:dyDescent="0.45">
      <c r="A24" s="32"/>
      <c r="B24" s="1" t="s">
        <v>4</v>
      </c>
      <c r="C24" s="102" t="s">
        <v>17</v>
      </c>
      <c r="D24" s="103"/>
      <c r="E24" s="102"/>
      <c r="F24" s="103"/>
      <c r="G24" s="102"/>
      <c r="H24" s="103"/>
      <c r="L24" s="52"/>
      <c r="M24" s="52" t="s">
        <v>87</v>
      </c>
      <c r="N24" s="52" t="str">
        <f t="shared" si="2"/>
        <v>あり／なし</v>
      </c>
      <c r="O24" s="52" t="s">
        <v>100</v>
      </c>
      <c r="P24" s="53" t="s">
        <v>15</v>
      </c>
      <c r="Q24" s="52">
        <f t="shared" si="3"/>
        <v>0</v>
      </c>
      <c r="R24" s="52" t="s">
        <v>113</v>
      </c>
      <c r="S24" s="52" t="s">
        <v>16</v>
      </c>
      <c r="T24" s="52">
        <f t="shared" si="4"/>
        <v>0</v>
      </c>
    </row>
    <row r="25" spans="1:20" ht="21" customHeight="1" thickBot="1" x14ac:dyDescent="0.45">
      <c r="A25" s="32"/>
      <c r="B25" s="4" t="s">
        <v>64</v>
      </c>
      <c r="C25" s="102" t="s">
        <v>10</v>
      </c>
      <c r="D25" s="103"/>
      <c r="E25" s="102"/>
      <c r="F25" s="103"/>
      <c r="G25" s="102"/>
      <c r="H25" s="103"/>
      <c r="L25" s="52"/>
      <c r="M25" s="52" t="s">
        <v>88</v>
      </c>
      <c r="N25" s="52" t="str">
        <f t="shared" si="2"/>
        <v>あり／なし</v>
      </c>
      <c r="O25" s="52" t="s">
        <v>101</v>
      </c>
      <c r="P25" s="53" t="s">
        <v>15</v>
      </c>
      <c r="Q25" s="52">
        <f t="shared" si="3"/>
        <v>0</v>
      </c>
      <c r="R25" s="52" t="s">
        <v>114</v>
      </c>
      <c r="S25" s="52" t="s">
        <v>16</v>
      </c>
      <c r="T25" s="52">
        <f t="shared" si="4"/>
        <v>0</v>
      </c>
    </row>
    <row r="26" spans="1:20" ht="30" customHeight="1" thickBot="1" x14ac:dyDescent="0.45">
      <c r="A26" s="32"/>
      <c r="B26" s="166" t="s">
        <v>231</v>
      </c>
      <c r="C26" s="102" t="s">
        <v>10</v>
      </c>
      <c r="D26" s="103"/>
      <c r="E26" s="102"/>
      <c r="F26" s="103"/>
      <c r="G26" s="102"/>
      <c r="H26" s="103"/>
      <c r="L26" s="52"/>
      <c r="M26" s="52" t="s">
        <v>89</v>
      </c>
      <c r="N26" s="52" t="str">
        <f t="shared" si="2"/>
        <v>あり／なし</v>
      </c>
      <c r="O26" s="52" t="s">
        <v>102</v>
      </c>
      <c r="P26" s="53" t="s">
        <v>15</v>
      </c>
      <c r="Q26" s="52">
        <f t="shared" si="3"/>
        <v>0</v>
      </c>
      <c r="R26" s="52" t="s">
        <v>115</v>
      </c>
      <c r="S26" s="52" t="s">
        <v>16</v>
      </c>
      <c r="T26" s="52">
        <f t="shared" si="4"/>
        <v>0</v>
      </c>
    </row>
    <row r="27" spans="1:20" ht="21" customHeight="1" thickBot="1" x14ac:dyDescent="0.45">
      <c r="A27" s="32"/>
      <c r="B27" s="166" t="s">
        <v>232</v>
      </c>
      <c r="C27" s="102" t="s">
        <v>10</v>
      </c>
      <c r="D27" s="103"/>
      <c r="E27" s="102"/>
      <c r="F27" s="103"/>
      <c r="G27" s="102"/>
      <c r="H27" s="103"/>
      <c r="L27" s="52"/>
      <c r="M27" s="52" t="s">
        <v>90</v>
      </c>
      <c r="N27" s="52" t="str">
        <f t="shared" si="2"/>
        <v>あり／なし</v>
      </c>
      <c r="O27" s="52" t="s">
        <v>103</v>
      </c>
      <c r="P27" s="53" t="s">
        <v>15</v>
      </c>
      <c r="Q27" s="52">
        <f t="shared" si="3"/>
        <v>0</v>
      </c>
      <c r="R27" s="52" t="s">
        <v>116</v>
      </c>
      <c r="S27" s="52" t="s">
        <v>16</v>
      </c>
      <c r="T27" s="52">
        <f t="shared" si="4"/>
        <v>0</v>
      </c>
    </row>
    <row r="28" spans="1:20" ht="21" customHeight="1" thickBot="1" x14ac:dyDescent="0.45">
      <c r="A28" s="32"/>
      <c r="B28" s="1" t="s">
        <v>206</v>
      </c>
      <c r="C28" s="102" t="s">
        <v>10</v>
      </c>
      <c r="D28" s="103"/>
      <c r="E28" s="102"/>
      <c r="F28" s="103"/>
      <c r="G28" s="102"/>
      <c r="H28" s="103"/>
      <c r="L28" s="52"/>
      <c r="M28" s="52" t="s">
        <v>91</v>
      </c>
      <c r="N28" s="52" t="str">
        <f t="shared" si="2"/>
        <v>あり／なし</v>
      </c>
      <c r="O28" s="52" t="s">
        <v>104</v>
      </c>
      <c r="P28" s="53" t="s">
        <v>15</v>
      </c>
      <c r="Q28" s="52">
        <f t="shared" si="3"/>
        <v>0</v>
      </c>
      <c r="R28" s="52" t="s">
        <v>117</v>
      </c>
      <c r="S28" s="52" t="s">
        <v>16</v>
      </c>
      <c r="T28" s="52">
        <f t="shared" si="4"/>
        <v>0</v>
      </c>
    </row>
    <row r="29" spans="1:20" ht="21" customHeight="1" thickBot="1" x14ac:dyDescent="0.45">
      <c r="A29" s="32"/>
      <c r="B29" s="1" t="s">
        <v>5</v>
      </c>
      <c r="C29" s="102" t="s">
        <v>10</v>
      </c>
      <c r="D29" s="103"/>
      <c r="E29" s="102"/>
      <c r="F29" s="103"/>
      <c r="G29" s="102"/>
      <c r="H29" s="103"/>
      <c r="L29" s="52"/>
      <c r="M29" s="52" t="s">
        <v>92</v>
      </c>
      <c r="N29" s="52" t="str">
        <f t="shared" si="2"/>
        <v>あり／なし</v>
      </c>
      <c r="O29" s="52" t="s">
        <v>105</v>
      </c>
      <c r="P29" s="53" t="s">
        <v>15</v>
      </c>
      <c r="Q29" s="52">
        <f t="shared" si="3"/>
        <v>0</v>
      </c>
      <c r="R29" s="52" t="s">
        <v>118</v>
      </c>
      <c r="S29" s="52" t="s">
        <v>16</v>
      </c>
      <c r="T29" s="52">
        <f t="shared" si="4"/>
        <v>0</v>
      </c>
    </row>
    <row r="30" spans="1:20" ht="21" customHeight="1" thickBot="1" x14ac:dyDescent="0.45">
      <c r="A30" s="32"/>
      <c r="B30" s="1" t="s">
        <v>6</v>
      </c>
      <c r="C30" s="102" t="s">
        <v>214</v>
      </c>
      <c r="D30" s="103"/>
      <c r="E30" s="102"/>
      <c r="F30" s="103"/>
      <c r="G30" s="102"/>
      <c r="H30" s="103"/>
      <c r="L30" s="52"/>
      <c r="M30" s="52" t="s">
        <v>93</v>
      </c>
      <c r="N30" s="52" t="str">
        <f t="shared" si="2"/>
        <v>する／しない</v>
      </c>
      <c r="O30" s="52" t="s">
        <v>106</v>
      </c>
      <c r="P30" s="53" t="s">
        <v>15</v>
      </c>
      <c r="Q30" s="52">
        <f t="shared" si="3"/>
        <v>0</v>
      </c>
      <c r="R30" s="52" t="s">
        <v>119</v>
      </c>
      <c r="S30" s="52" t="s">
        <v>16</v>
      </c>
      <c r="T30" s="52">
        <f t="shared" si="4"/>
        <v>0</v>
      </c>
    </row>
    <row r="31" spans="1:20" ht="21" customHeight="1" thickBot="1" x14ac:dyDescent="0.45">
      <c r="A31" s="32"/>
      <c r="B31" s="1" t="s">
        <v>7</v>
      </c>
      <c r="C31" s="102" t="s">
        <v>13</v>
      </c>
      <c r="D31" s="103"/>
      <c r="E31" s="102"/>
      <c r="F31" s="103"/>
      <c r="G31" s="102"/>
      <c r="H31" s="103"/>
      <c r="L31" s="52"/>
      <c r="M31" s="52" t="s">
        <v>94</v>
      </c>
      <c r="N31" s="52" t="str">
        <f t="shared" si="2"/>
        <v>できる／できない</v>
      </c>
      <c r="O31" s="52" t="s">
        <v>107</v>
      </c>
      <c r="P31" s="53" t="s">
        <v>15</v>
      </c>
      <c r="Q31" s="52">
        <f t="shared" si="3"/>
        <v>0</v>
      </c>
      <c r="R31" s="52" t="s">
        <v>120</v>
      </c>
      <c r="S31" s="52" t="s">
        <v>16</v>
      </c>
      <c r="T31" s="52">
        <f t="shared" si="4"/>
        <v>0</v>
      </c>
    </row>
    <row r="32" spans="1:20" ht="21" customHeight="1" thickBot="1" x14ac:dyDescent="0.45">
      <c r="A32" s="32"/>
      <c r="B32" s="36" t="s">
        <v>65</v>
      </c>
      <c r="C32" s="94" t="s">
        <v>14</v>
      </c>
      <c r="D32" s="95"/>
      <c r="E32" s="102"/>
      <c r="F32" s="103"/>
      <c r="G32" s="102"/>
      <c r="H32" s="103"/>
      <c r="L32" s="52"/>
      <c r="M32" s="52" t="s">
        <v>95</v>
      </c>
      <c r="N32" s="52" t="str">
        <f t="shared" si="2"/>
        <v>可／否</v>
      </c>
      <c r="O32" s="52" t="s">
        <v>108</v>
      </c>
      <c r="P32" s="53" t="s">
        <v>15</v>
      </c>
      <c r="Q32" s="52">
        <f t="shared" si="3"/>
        <v>0</v>
      </c>
      <c r="R32" s="52" t="s">
        <v>121</v>
      </c>
      <c r="S32" s="52" t="s">
        <v>16</v>
      </c>
      <c r="T32" s="52">
        <f t="shared" si="4"/>
        <v>0</v>
      </c>
    </row>
    <row r="33" spans="1:20" ht="21" customHeight="1" thickBot="1" x14ac:dyDescent="0.45">
      <c r="A33" s="32"/>
      <c r="B33" s="55" t="s">
        <v>8</v>
      </c>
      <c r="C33" s="96" t="s">
        <v>12</v>
      </c>
      <c r="D33" s="97"/>
      <c r="E33" s="100"/>
      <c r="F33" s="101"/>
      <c r="G33" s="100"/>
      <c r="H33" s="101"/>
      <c r="L33" s="52"/>
      <c r="M33" s="52" t="s">
        <v>96</v>
      </c>
      <c r="N33" s="52" t="str">
        <f t="shared" si="2"/>
        <v>する／しない</v>
      </c>
      <c r="O33" s="52" t="s">
        <v>109</v>
      </c>
      <c r="P33" s="53" t="s">
        <v>15</v>
      </c>
      <c r="Q33" s="52">
        <f t="shared" si="3"/>
        <v>0</v>
      </c>
      <c r="R33" s="52" t="s">
        <v>122</v>
      </c>
      <c r="S33" s="52" t="s">
        <v>16</v>
      </c>
      <c r="T33" s="52">
        <f t="shared" si="4"/>
        <v>0</v>
      </c>
    </row>
    <row r="34" spans="1:20" ht="18.600000000000001" customHeight="1" thickTop="1" x14ac:dyDescent="0.4">
      <c r="A34" s="32"/>
      <c r="B34" s="98" t="s">
        <v>207</v>
      </c>
      <c r="C34" s="98"/>
      <c r="D34" s="98"/>
      <c r="E34" s="98"/>
      <c r="F34" s="98"/>
    </row>
    <row r="35" spans="1:20" ht="18" customHeight="1" x14ac:dyDescent="0.4">
      <c r="A35" s="32"/>
      <c r="B35" s="99" t="s">
        <v>18</v>
      </c>
      <c r="C35" s="99"/>
      <c r="D35" s="99"/>
      <c r="E35" s="99"/>
      <c r="F35" s="99"/>
    </row>
    <row r="36" spans="1:20" x14ac:dyDescent="0.4">
      <c r="A36" s="32"/>
    </row>
    <row r="37" spans="1:20" ht="14.25" thickBot="1" x14ac:dyDescent="0.45">
      <c r="A37" s="32">
        <v>4</v>
      </c>
      <c r="B37" s="26" t="s">
        <v>19</v>
      </c>
    </row>
    <row r="38" spans="1:20" ht="14.25" thickBot="1" x14ac:dyDescent="0.45">
      <c r="A38" s="32"/>
      <c r="B38" s="2" t="s">
        <v>20</v>
      </c>
      <c r="C38" s="87"/>
      <c r="D38" s="88"/>
      <c r="E38" s="88"/>
      <c r="F38" s="89"/>
      <c r="M38" s="43" t="str">
        <f>ROW()-12&amp;B38</f>
        <v>26所属部課・職名等</v>
      </c>
      <c r="N38" s="43">
        <f>C38</f>
        <v>0</v>
      </c>
    </row>
    <row r="39" spans="1:20" x14ac:dyDescent="0.4">
      <c r="A39" s="32"/>
      <c r="B39" s="92" t="s">
        <v>21</v>
      </c>
      <c r="C39" s="10" t="s">
        <v>24</v>
      </c>
      <c r="D39" s="5"/>
      <c r="E39" s="37" t="s">
        <v>25</v>
      </c>
      <c r="F39" s="30"/>
      <c r="M39" s="43" t="str">
        <f>ROW()-12&amp;"フリガナ"</f>
        <v>27フリガナ</v>
      </c>
      <c r="N39" s="43" t="str">
        <f t="shared" ref="N39:N43" si="5">C39</f>
        <v>フリガナ</v>
      </c>
    </row>
    <row r="40" spans="1:20" ht="21" customHeight="1" thickBot="1" x14ac:dyDescent="0.45">
      <c r="A40" s="32"/>
      <c r="B40" s="93"/>
      <c r="C40" s="109"/>
      <c r="D40" s="110"/>
      <c r="E40" s="90"/>
      <c r="F40" s="91"/>
      <c r="M40" s="43" t="s">
        <v>124</v>
      </c>
      <c r="N40" s="43">
        <f t="shared" si="5"/>
        <v>0</v>
      </c>
      <c r="O40" s="43" t="s">
        <v>132</v>
      </c>
      <c r="P40" s="43">
        <f>E40</f>
        <v>0</v>
      </c>
    </row>
    <row r="41" spans="1:20" ht="21" customHeight="1" x14ac:dyDescent="0.4">
      <c r="A41" s="32"/>
      <c r="B41" s="92" t="s">
        <v>22</v>
      </c>
      <c r="C41" s="104"/>
      <c r="D41" s="105"/>
      <c r="E41" s="92" t="s">
        <v>27</v>
      </c>
      <c r="F41" s="107"/>
      <c r="M41" s="43" t="s">
        <v>125</v>
      </c>
      <c r="N41" s="43">
        <f t="shared" si="5"/>
        <v>0</v>
      </c>
      <c r="O41" s="43" t="s">
        <v>130</v>
      </c>
      <c r="P41" s="43">
        <f>F41</f>
        <v>0</v>
      </c>
    </row>
    <row r="42" spans="1:20" ht="14.25" thickBot="1" x14ac:dyDescent="0.45">
      <c r="A42" s="32"/>
      <c r="B42" s="93"/>
      <c r="C42" s="11" t="s">
        <v>28</v>
      </c>
      <c r="D42" s="7"/>
      <c r="E42" s="106"/>
      <c r="F42" s="108"/>
      <c r="M42" s="43" t="s">
        <v>126</v>
      </c>
      <c r="N42" s="43" t="str">
        <f t="shared" si="5"/>
        <v>（内線）</v>
      </c>
    </row>
    <row r="43" spans="1:20" ht="21" customHeight="1" thickBot="1" x14ac:dyDescent="0.45">
      <c r="A43" s="32"/>
      <c r="B43" s="2" t="s">
        <v>23</v>
      </c>
      <c r="C43" s="73" t="s">
        <v>26</v>
      </c>
      <c r="D43" s="74"/>
      <c r="E43" s="74" t="s">
        <v>44</v>
      </c>
      <c r="F43" s="75"/>
      <c r="M43" s="43" t="s">
        <v>127</v>
      </c>
      <c r="N43" s="43" t="str">
        <f t="shared" si="5"/>
        <v>〒</v>
      </c>
      <c r="O43" s="43" t="s">
        <v>128</v>
      </c>
      <c r="P43" s="43" t="str">
        <f>E43</f>
        <v>○○県</v>
      </c>
    </row>
    <row r="44" spans="1:20" x14ac:dyDescent="0.4">
      <c r="A44" s="32"/>
    </row>
    <row r="45" spans="1:20" x14ac:dyDescent="0.4">
      <c r="A45" s="32">
        <v>5</v>
      </c>
      <c r="B45" s="26" t="s">
        <v>29</v>
      </c>
    </row>
    <row r="46" spans="1:20" s="32" customFormat="1" ht="14.25" thickBot="1" x14ac:dyDescent="0.45">
      <c r="B46" s="32" t="s">
        <v>30</v>
      </c>
      <c r="D46" s="32" t="s">
        <v>31</v>
      </c>
      <c r="L46" s="44"/>
      <c r="M46" s="44" t="s">
        <v>133</v>
      </c>
      <c r="N46" s="44">
        <f>B47</f>
        <v>0</v>
      </c>
      <c r="O46" s="44"/>
      <c r="P46" s="44"/>
      <c r="Q46" s="44"/>
      <c r="R46" s="44"/>
      <c r="S46" s="44"/>
    </row>
    <row r="47" spans="1:20" ht="27" customHeight="1" thickBot="1" x14ac:dyDescent="0.45">
      <c r="A47" s="32"/>
      <c r="B47" s="59"/>
      <c r="D47" s="60"/>
      <c r="E47" s="12" t="s">
        <v>32</v>
      </c>
      <c r="M47" s="43" t="s">
        <v>134</v>
      </c>
      <c r="N47" s="43">
        <f>D47</f>
        <v>0</v>
      </c>
    </row>
    <row r="48" spans="1:20" x14ac:dyDescent="0.4">
      <c r="A48" s="32"/>
    </row>
    <row r="49" spans="1:25" ht="14.25" thickBot="1" x14ac:dyDescent="0.45">
      <c r="A49" s="8">
        <v>6</v>
      </c>
      <c r="B49" s="26" t="s">
        <v>33</v>
      </c>
    </row>
    <row r="50" spans="1:25" x14ac:dyDescent="0.4">
      <c r="A50" s="32"/>
      <c r="B50" s="78"/>
      <c r="C50" s="79"/>
      <c r="D50" s="79"/>
      <c r="E50" s="79"/>
      <c r="F50" s="80"/>
      <c r="M50" s="43" t="s">
        <v>135</v>
      </c>
      <c r="N50" s="43">
        <f>B50</f>
        <v>0</v>
      </c>
    </row>
    <row r="51" spans="1:25" x14ac:dyDescent="0.4">
      <c r="A51" s="32"/>
      <c r="B51" s="81"/>
      <c r="C51" s="82"/>
      <c r="D51" s="82"/>
      <c r="E51" s="82"/>
      <c r="F51" s="83"/>
    </row>
    <row r="52" spans="1:25" ht="14.25" thickBot="1" x14ac:dyDescent="0.45">
      <c r="A52" s="32"/>
      <c r="B52" s="84"/>
      <c r="C52" s="85"/>
      <c r="D52" s="85"/>
      <c r="E52" s="85"/>
      <c r="F52" s="86"/>
    </row>
    <row r="53" spans="1:25" x14ac:dyDescent="0.4">
      <c r="A53" s="32"/>
    </row>
    <row r="54" spans="1:25" x14ac:dyDescent="0.4">
      <c r="A54" s="32">
        <v>7</v>
      </c>
      <c r="B54" s="26" t="s">
        <v>34</v>
      </c>
    </row>
    <row r="55" spans="1:25" x14ac:dyDescent="0.4">
      <c r="A55" s="32"/>
      <c r="B55" s="26" t="s">
        <v>43</v>
      </c>
      <c r="M55" s="43" t="s">
        <v>138</v>
      </c>
      <c r="N55" s="43" t="str">
        <f>B55</f>
        <v>No.</v>
      </c>
    </row>
    <row r="56" spans="1:25" ht="21" customHeight="1" x14ac:dyDescent="0.4">
      <c r="A56" s="32"/>
      <c r="B56" s="15" t="s">
        <v>35</v>
      </c>
      <c r="C56" s="111"/>
      <c r="D56" s="112"/>
      <c r="E56" s="112"/>
      <c r="F56" s="112"/>
      <c r="G56" s="112"/>
      <c r="H56" s="113"/>
      <c r="I56" s="9"/>
      <c r="J56" s="9"/>
      <c r="K56" s="9"/>
      <c r="L56" s="45"/>
      <c r="M56" s="45" t="s">
        <v>139</v>
      </c>
      <c r="N56" s="45">
        <f>C56</f>
        <v>0</v>
      </c>
      <c r="O56" s="45"/>
      <c r="P56" s="45"/>
      <c r="Q56" s="45"/>
      <c r="R56" s="45"/>
      <c r="S56" s="45"/>
      <c r="T56" s="9"/>
      <c r="U56" s="9"/>
      <c r="V56" s="9"/>
      <c r="W56" s="9"/>
      <c r="X56" s="9"/>
      <c r="Y56" s="9"/>
    </row>
    <row r="57" spans="1:25" ht="21" customHeight="1" x14ac:dyDescent="0.4">
      <c r="A57" s="32"/>
      <c r="B57" s="111" t="s">
        <v>56</v>
      </c>
      <c r="C57" s="17" t="s">
        <v>45</v>
      </c>
      <c r="D57" s="134"/>
      <c r="E57" s="134"/>
      <c r="F57" s="134"/>
      <c r="G57" s="134"/>
      <c r="H57" s="135"/>
      <c r="I57" s="9"/>
      <c r="J57" s="9"/>
      <c r="K57" s="9"/>
      <c r="L57" s="45"/>
      <c r="M57" s="45" t="s">
        <v>140</v>
      </c>
      <c r="N57" s="45">
        <f>D57</f>
        <v>0</v>
      </c>
      <c r="O57" s="45"/>
      <c r="P57" s="45"/>
      <c r="Q57" s="45"/>
      <c r="R57" s="45"/>
      <c r="S57" s="45"/>
      <c r="T57" s="9"/>
      <c r="U57" s="9"/>
      <c r="V57" s="9"/>
      <c r="W57" s="9"/>
      <c r="X57" s="9"/>
      <c r="Y57" s="9"/>
    </row>
    <row r="58" spans="1:25" ht="21" customHeight="1" x14ac:dyDescent="0.4">
      <c r="A58" s="32"/>
      <c r="B58" s="114"/>
      <c r="C58" s="22" t="s">
        <v>46</v>
      </c>
      <c r="D58" s="130"/>
      <c r="E58" s="130"/>
      <c r="F58" s="130"/>
      <c r="G58" s="130"/>
      <c r="H58" s="131"/>
      <c r="I58" s="9"/>
      <c r="J58" s="9"/>
      <c r="K58" s="9"/>
      <c r="L58" s="45"/>
      <c r="M58" s="45" t="s">
        <v>141</v>
      </c>
      <c r="N58" s="45">
        <f>D58</f>
        <v>0</v>
      </c>
      <c r="O58" s="45"/>
      <c r="P58" s="45"/>
      <c r="Q58" s="45"/>
      <c r="R58" s="45"/>
      <c r="S58" s="45"/>
      <c r="T58" s="9"/>
      <c r="U58" s="9"/>
      <c r="V58" s="9"/>
      <c r="W58" s="9"/>
      <c r="X58" s="9"/>
      <c r="Y58" s="9"/>
    </row>
    <row r="59" spans="1:25" ht="21" customHeight="1" x14ac:dyDescent="0.4">
      <c r="A59" s="32"/>
      <c r="B59" s="17" t="s">
        <v>23</v>
      </c>
      <c r="C59" s="76" t="s">
        <v>57</v>
      </c>
      <c r="D59" s="77"/>
      <c r="E59" s="77" t="s">
        <v>44</v>
      </c>
      <c r="F59" s="77"/>
      <c r="G59" s="77"/>
      <c r="H59" s="136"/>
      <c r="I59" s="9"/>
      <c r="J59" s="9"/>
      <c r="K59" s="9"/>
      <c r="L59" s="45"/>
      <c r="M59" s="45" t="s">
        <v>142</v>
      </c>
      <c r="N59" s="45" t="str">
        <f>C59</f>
        <v>〒○○-○○</v>
      </c>
      <c r="O59" s="45" t="s">
        <v>143</v>
      </c>
      <c r="P59" s="45" t="str">
        <f>E59</f>
        <v>○○県</v>
      </c>
      <c r="Q59" s="45"/>
      <c r="R59" s="45"/>
      <c r="S59" s="45"/>
      <c r="T59" s="9"/>
      <c r="U59" s="9"/>
      <c r="V59" s="9"/>
      <c r="W59" s="9"/>
      <c r="X59" s="9"/>
      <c r="Y59" s="9"/>
    </row>
    <row r="60" spans="1:25" ht="21" customHeight="1" x14ac:dyDescent="0.4">
      <c r="A60" s="32"/>
      <c r="B60" s="15" t="s">
        <v>36</v>
      </c>
      <c r="C60" s="149" t="s">
        <v>222</v>
      </c>
      <c r="D60" s="150"/>
      <c r="E60" s="150"/>
      <c r="F60" s="150"/>
      <c r="G60" s="150"/>
      <c r="H60" s="151"/>
      <c r="I60" s="13"/>
      <c r="J60" s="13"/>
      <c r="K60" s="13"/>
      <c r="L60" s="46"/>
      <c r="M60" s="45" t="str">
        <f>ROW()-20&amp;B60</f>
        <v>40引受可能学生数</v>
      </c>
      <c r="N60" s="46" t="str">
        <f>C60</f>
        <v>　　　　　　　工学分野 　　名，　　　　　工学分野 　　名，　　　　　　工学分野 　　名</v>
      </c>
      <c r="O60" s="46"/>
      <c r="P60" s="46"/>
      <c r="Q60" s="46"/>
      <c r="R60" s="46"/>
      <c r="S60" s="46"/>
      <c r="T60" s="13"/>
      <c r="U60" s="13"/>
      <c r="V60" s="13"/>
      <c r="W60" s="13"/>
      <c r="X60" s="13"/>
      <c r="Y60" s="13"/>
    </row>
    <row r="61" spans="1:25" ht="21" customHeight="1" x14ac:dyDescent="0.4">
      <c r="A61" s="32"/>
      <c r="B61" s="17" t="s">
        <v>47</v>
      </c>
      <c r="C61" s="111" t="s">
        <v>49</v>
      </c>
      <c r="D61" s="112"/>
      <c r="E61" s="25" t="s">
        <v>48</v>
      </c>
      <c r="F61" s="112" t="s">
        <v>49</v>
      </c>
      <c r="G61" s="112"/>
      <c r="H61" s="113"/>
      <c r="I61" s="38"/>
      <c r="J61" s="6"/>
      <c r="K61" s="9"/>
      <c r="L61" s="45"/>
      <c r="M61" s="45" t="s">
        <v>144</v>
      </c>
      <c r="N61" s="45" t="str">
        <f>C61</f>
        <v>令和　　年　　月　　日</v>
      </c>
      <c r="O61" s="45" t="s">
        <v>145</v>
      </c>
      <c r="P61" s="45" t="str">
        <f>F61</f>
        <v>令和　　年　　月　　日</v>
      </c>
      <c r="Q61" s="45"/>
      <c r="R61" s="50"/>
      <c r="S61" s="51"/>
      <c r="T61" s="9"/>
      <c r="U61" s="9"/>
      <c r="V61" s="9"/>
      <c r="W61" s="6"/>
      <c r="X61" s="38"/>
      <c r="Y61" s="6"/>
    </row>
    <row r="62" spans="1:25" ht="21" customHeight="1" x14ac:dyDescent="0.4">
      <c r="A62" s="32"/>
      <c r="B62" s="111" t="s">
        <v>58</v>
      </c>
      <c r="C62" s="19" t="s">
        <v>55</v>
      </c>
      <c r="D62" s="42"/>
      <c r="E62" s="22" t="s">
        <v>46</v>
      </c>
      <c r="F62" s="122"/>
      <c r="G62" s="122"/>
      <c r="H62" s="123"/>
      <c r="I62" s="9"/>
      <c r="J62" s="9"/>
      <c r="K62" s="9"/>
      <c r="L62" s="45"/>
      <c r="M62" s="45" t="s">
        <v>146</v>
      </c>
      <c r="N62" s="45">
        <f>D62</f>
        <v>0</v>
      </c>
      <c r="O62" s="45" t="s">
        <v>147</v>
      </c>
      <c r="P62" s="45">
        <f>F62</f>
        <v>0</v>
      </c>
      <c r="Q62" s="45"/>
      <c r="R62" s="45"/>
      <c r="S62" s="45"/>
      <c r="T62" s="9"/>
      <c r="U62" s="9"/>
      <c r="V62" s="9"/>
      <c r="W62" s="9"/>
      <c r="X62" s="9"/>
      <c r="Y62" s="9"/>
    </row>
    <row r="63" spans="1:25" ht="21" customHeight="1" x14ac:dyDescent="0.4">
      <c r="A63" s="32"/>
      <c r="B63" s="121"/>
      <c r="C63" s="41" t="s">
        <v>50</v>
      </c>
      <c r="D63" s="20" t="s">
        <v>69</v>
      </c>
      <c r="E63" s="21" t="s">
        <v>70</v>
      </c>
      <c r="F63" s="128" t="s">
        <v>51</v>
      </c>
      <c r="G63" s="128"/>
      <c r="H63" s="129"/>
      <c r="I63" s="9"/>
      <c r="J63" s="9"/>
      <c r="K63" s="9"/>
      <c r="L63" s="45"/>
      <c r="M63" s="45" t="s">
        <v>148</v>
      </c>
      <c r="N63" s="45" t="str">
        <f>D63</f>
        <v>○○-○○-○○</v>
      </c>
      <c r="O63" s="45" t="s">
        <v>149</v>
      </c>
      <c r="P63" s="45" t="str">
        <f>E63</f>
        <v>（内線）○○○</v>
      </c>
      <c r="Q63" s="45" t="s">
        <v>150</v>
      </c>
      <c r="R63" s="45" t="str">
        <f>F63</f>
        <v>ＦＡＸ：</v>
      </c>
      <c r="S63" s="45"/>
      <c r="T63" s="9"/>
      <c r="U63" s="9"/>
      <c r="V63" s="9"/>
      <c r="W63" s="9"/>
      <c r="X63" s="9"/>
      <c r="Y63" s="9"/>
    </row>
    <row r="64" spans="1:25" ht="21" customHeight="1" x14ac:dyDescent="0.4">
      <c r="A64" s="32"/>
      <c r="B64" s="114"/>
      <c r="C64" s="16" t="s">
        <v>52</v>
      </c>
      <c r="D64" s="124"/>
      <c r="E64" s="125"/>
      <c r="F64" s="126"/>
      <c r="G64" s="126"/>
      <c r="H64" s="127"/>
      <c r="I64" s="39"/>
      <c r="J64" s="39"/>
      <c r="K64" s="39"/>
      <c r="L64" s="47"/>
      <c r="M64" s="45" t="s">
        <v>151</v>
      </c>
      <c r="N64" s="47">
        <f>D64</f>
        <v>0</v>
      </c>
      <c r="O64" s="47"/>
      <c r="P64" s="47"/>
      <c r="Q64" s="47"/>
      <c r="R64" s="47"/>
      <c r="S64" s="47"/>
      <c r="T64" s="39"/>
      <c r="U64" s="39"/>
      <c r="V64" s="39"/>
      <c r="W64" s="39"/>
      <c r="X64" s="39"/>
      <c r="Y64" s="39"/>
    </row>
    <row r="65" spans="1:25" ht="21" customHeight="1" x14ac:dyDescent="0.4">
      <c r="A65" s="32"/>
      <c r="B65" s="15" t="s">
        <v>203</v>
      </c>
      <c r="C65" s="139" t="s">
        <v>67</v>
      </c>
      <c r="D65" s="140"/>
      <c r="E65" s="18" t="s">
        <v>204</v>
      </c>
      <c r="F65" s="40" t="s">
        <v>54</v>
      </c>
      <c r="G65" s="18" t="s">
        <v>37</v>
      </c>
      <c r="H65" s="16" t="s">
        <v>54</v>
      </c>
      <c r="I65" s="9"/>
      <c r="J65" s="9"/>
      <c r="K65" s="9"/>
      <c r="L65" s="45"/>
      <c r="M65" s="45" t="s">
        <v>152</v>
      </c>
      <c r="N65" s="45" t="str">
        <f>C65</f>
        <v>有 ・ 無</v>
      </c>
      <c r="O65" s="45" t="s">
        <v>153</v>
      </c>
      <c r="P65" s="45" t="str">
        <f>F65</f>
        <v>有 ・ 無</v>
      </c>
      <c r="Q65" s="54" t="s">
        <v>154</v>
      </c>
      <c r="R65" s="45" t="str">
        <f>H65</f>
        <v>有 ・ 無</v>
      </c>
      <c r="S65" s="45"/>
      <c r="T65" s="9"/>
      <c r="U65" s="9"/>
      <c r="V65" s="9"/>
      <c r="W65" s="9"/>
      <c r="X65" s="9"/>
      <c r="Y65" s="9"/>
    </row>
    <row r="66" spans="1:25" ht="21" customHeight="1" x14ac:dyDescent="0.4">
      <c r="A66" s="32"/>
      <c r="B66" s="138" t="s">
        <v>66</v>
      </c>
      <c r="C66" s="123"/>
      <c r="D66" s="19" t="s">
        <v>54</v>
      </c>
      <c r="E66" s="23" t="s">
        <v>53</v>
      </c>
      <c r="F66" s="138" t="s">
        <v>54</v>
      </c>
      <c r="G66" s="122"/>
      <c r="H66" s="123"/>
      <c r="I66" s="9"/>
      <c r="J66" s="9"/>
      <c r="K66" s="9"/>
      <c r="L66" s="45"/>
      <c r="M66" s="45" t="s">
        <v>155</v>
      </c>
      <c r="N66" s="45" t="str">
        <f>D66</f>
        <v>有 ・ 無</v>
      </c>
      <c r="O66" s="45" t="s">
        <v>156</v>
      </c>
      <c r="P66" s="45" t="str">
        <f>F66</f>
        <v>有 ・ 無</v>
      </c>
      <c r="Q66" s="45"/>
      <c r="R66" s="45"/>
      <c r="S66" s="45"/>
      <c r="T66" s="9"/>
      <c r="U66" s="9"/>
      <c r="V66" s="9"/>
      <c r="W66" s="9"/>
      <c r="X66" s="9"/>
      <c r="Y66" s="9"/>
    </row>
    <row r="67" spans="1:25" ht="21" customHeight="1" x14ac:dyDescent="0.4">
      <c r="A67" s="32"/>
      <c r="B67" s="17" t="s">
        <v>38</v>
      </c>
      <c r="C67" s="24" t="s">
        <v>57</v>
      </c>
      <c r="D67" s="143" t="s">
        <v>59</v>
      </c>
      <c r="E67" s="144"/>
      <c r="F67" s="25" t="s">
        <v>50</v>
      </c>
      <c r="G67" s="130" t="s">
        <v>69</v>
      </c>
      <c r="H67" s="131"/>
      <c r="I67" s="9"/>
      <c r="J67" s="9"/>
      <c r="K67" s="9"/>
      <c r="L67" s="45"/>
      <c r="M67" s="45" t="s">
        <v>157</v>
      </c>
      <c r="N67" s="45" t="str">
        <f>C67</f>
        <v>〒○○-○○</v>
      </c>
      <c r="O67" s="45" t="s">
        <v>158</v>
      </c>
      <c r="P67" s="45" t="str">
        <f>D67</f>
        <v>○○県</v>
      </c>
      <c r="Q67" s="45" t="s">
        <v>161</v>
      </c>
      <c r="R67" s="45" t="str">
        <f>G67</f>
        <v>○○-○○-○○</v>
      </c>
      <c r="S67" s="45"/>
      <c r="T67" s="9"/>
      <c r="U67" s="9"/>
      <c r="V67" s="9"/>
      <c r="W67" s="9"/>
      <c r="X67" s="9"/>
      <c r="Y67" s="9"/>
    </row>
    <row r="68" spans="1:25" ht="21" customHeight="1" x14ac:dyDescent="0.4">
      <c r="A68" s="32"/>
      <c r="B68" s="17" t="s">
        <v>39</v>
      </c>
      <c r="C68" s="24" t="s">
        <v>57</v>
      </c>
      <c r="D68" s="130" t="s">
        <v>68</v>
      </c>
      <c r="E68" s="130"/>
      <c r="F68" s="130"/>
      <c r="G68" s="130"/>
      <c r="H68" s="131"/>
      <c r="I68" s="9"/>
      <c r="J68" s="9"/>
      <c r="K68" s="9"/>
      <c r="L68" s="45"/>
      <c r="M68" s="45" t="s">
        <v>159</v>
      </c>
      <c r="N68" s="45" t="str">
        <f>C68</f>
        <v>〒○○-○○</v>
      </c>
      <c r="O68" s="45" t="s">
        <v>160</v>
      </c>
      <c r="P68" s="45" t="str">
        <f>D68</f>
        <v>○○県</v>
      </c>
      <c r="Q68" s="45"/>
      <c r="R68" s="45"/>
      <c r="S68" s="45"/>
      <c r="T68" s="9"/>
      <c r="U68" s="9"/>
      <c r="V68" s="9"/>
      <c r="W68" s="9"/>
      <c r="X68" s="9"/>
      <c r="Y68" s="9"/>
    </row>
    <row r="69" spans="1:25" ht="21" customHeight="1" x14ac:dyDescent="0.4">
      <c r="A69" s="32"/>
      <c r="B69" s="17" t="s">
        <v>40</v>
      </c>
      <c r="C69" s="132" t="s">
        <v>49</v>
      </c>
      <c r="D69" s="133"/>
      <c r="E69" s="130" t="s">
        <v>61</v>
      </c>
      <c r="F69" s="134"/>
      <c r="G69" s="134"/>
      <c r="H69" s="135"/>
      <c r="I69" s="9"/>
      <c r="J69" s="9"/>
      <c r="K69" s="9"/>
      <c r="L69" s="45"/>
      <c r="M69" s="45" t="s">
        <v>162</v>
      </c>
      <c r="N69" s="45" t="str">
        <f>C69</f>
        <v>令和　　年　　月　　日</v>
      </c>
      <c r="O69" s="54" t="s">
        <v>163</v>
      </c>
      <c r="P69" s="45" t="str">
        <f>E69</f>
        <v>　　　時　　分</v>
      </c>
      <c r="Q69" s="45"/>
      <c r="R69" s="45"/>
      <c r="S69" s="45"/>
      <c r="T69" s="9"/>
      <c r="U69" s="9"/>
      <c r="V69" s="9"/>
      <c r="W69" s="9"/>
      <c r="X69" s="9"/>
      <c r="Y69" s="9"/>
    </row>
    <row r="70" spans="1:25" ht="21" customHeight="1" x14ac:dyDescent="0.4">
      <c r="A70" s="32"/>
      <c r="B70" s="17" t="s">
        <v>41</v>
      </c>
      <c r="C70" s="139" t="s">
        <v>49</v>
      </c>
      <c r="D70" s="141"/>
      <c r="E70" s="21" t="s">
        <v>62</v>
      </c>
      <c r="F70" s="128" t="s">
        <v>60</v>
      </c>
      <c r="G70" s="128"/>
      <c r="H70" s="129"/>
      <c r="I70" s="9"/>
      <c r="J70" s="9"/>
      <c r="K70" s="9"/>
      <c r="L70" s="45"/>
      <c r="M70" s="45" t="s">
        <v>164</v>
      </c>
      <c r="N70" s="45" t="str">
        <f>C70</f>
        <v>令和　　年　　月　　日</v>
      </c>
      <c r="O70" s="45" t="s">
        <v>165</v>
      </c>
      <c r="P70" s="45" t="str">
        <f>E70</f>
        <v>　　　時　　分</v>
      </c>
      <c r="Q70" s="45" t="s">
        <v>166</v>
      </c>
      <c r="R70" s="45" t="str">
        <f>F70</f>
        <v>場所：〇〇〇〇〇〇〇〇〇〇〇〇</v>
      </c>
      <c r="S70" s="45"/>
      <c r="T70" s="9"/>
      <c r="U70" s="9"/>
      <c r="V70" s="9"/>
      <c r="W70" s="9"/>
      <c r="X70" s="9"/>
      <c r="Y70" s="9"/>
    </row>
    <row r="71" spans="1:25" ht="21" customHeight="1" x14ac:dyDescent="0.4">
      <c r="A71" s="32"/>
      <c r="B71" s="111" t="s">
        <v>42</v>
      </c>
      <c r="C71" s="152"/>
      <c r="D71" s="155"/>
      <c r="E71" s="156"/>
      <c r="F71" s="157"/>
      <c r="G71" s="157"/>
      <c r="H71" s="158"/>
      <c r="I71" s="14"/>
      <c r="J71" s="14"/>
      <c r="K71" s="14"/>
      <c r="L71" s="48"/>
      <c r="M71" s="45" t="s">
        <v>167</v>
      </c>
      <c r="N71" s="48">
        <f>D71</f>
        <v>0</v>
      </c>
      <c r="O71" s="48"/>
      <c r="P71" s="48"/>
      <c r="Q71" s="48"/>
      <c r="R71" s="48"/>
      <c r="S71" s="48"/>
      <c r="T71" s="14"/>
      <c r="U71" s="14"/>
      <c r="V71" s="14"/>
      <c r="W71" s="14"/>
      <c r="X71" s="14"/>
      <c r="Y71" s="14"/>
    </row>
    <row r="72" spans="1:25" ht="21" customHeight="1" x14ac:dyDescent="0.4">
      <c r="A72" s="32"/>
      <c r="B72" s="153"/>
      <c r="C72" s="154"/>
      <c r="D72" s="159"/>
      <c r="E72" s="160"/>
      <c r="F72" s="160"/>
      <c r="G72" s="160"/>
      <c r="H72" s="161"/>
      <c r="I72" s="14"/>
      <c r="J72" s="14"/>
      <c r="K72" s="14"/>
      <c r="L72" s="48"/>
      <c r="M72" s="48"/>
      <c r="N72" s="48"/>
      <c r="O72" s="48"/>
      <c r="P72" s="48"/>
      <c r="Q72" s="48"/>
      <c r="R72" s="48"/>
      <c r="S72" s="48"/>
      <c r="T72" s="14"/>
      <c r="U72" s="14"/>
      <c r="V72" s="14"/>
      <c r="W72" s="14"/>
      <c r="X72" s="14"/>
      <c r="Y72" s="14"/>
    </row>
    <row r="73" spans="1:25" x14ac:dyDescent="0.4">
      <c r="A73" s="32"/>
    </row>
    <row r="74" spans="1:25" x14ac:dyDescent="0.4">
      <c r="A74" s="32"/>
    </row>
    <row r="75" spans="1:25" x14ac:dyDescent="0.4">
      <c r="A75" s="32"/>
      <c r="B75" s="26" t="s">
        <v>43</v>
      </c>
      <c r="M75" s="43" t="s">
        <v>169</v>
      </c>
      <c r="N75" s="43" t="str">
        <f>B75</f>
        <v>No.</v>
      </c>
    </row>
    <row r="76" spans="1:25" ht="21" customHeight="1" x14ac:dyDescent="0.4">
      <c r="A76" s="32"/>
      <c r="B76" s="15" t="s">
        <v>35</v>
      </c>
      <c r="C76" s="111"/>
      <c r="D76" s="112"/>
      <c r="E76" s="112"/>
      <c r="F76" s="112"/>
      <c r="G76" s="112"/>
      <c r="H76" s="113"/>
      <c r="M76" s="45" t="s">
        <v>170</v>
      </c>
      <c r="N76" s="45">
        <f>C76</f>
        <v>0</v>
      </c>
      <c r="O76" s="45"/>
      <c r="P76" s="45"/>
      <c r="Q76" s="45"/>
      <c r="R76" s="45"/>
      <c r="S76" s="45"/>
    </row>
    <row r="77" spans="1:25" ht="21" customHeight="1" x14ac:dyDescent="0.4">
      <c r="A77" s="32"/>
      <c r="B77" s="111" t="s">
        <v>56</v>
      </c>
      <c r="C77" s="17" t="s">
        <v>45</v>
      </c>
      <c r="D77" s="134"/>
      <c r="E77" s="134"/>
      <c r="F77" s="134"/>
      <c r="G77" s="134"/>
      <c r="H77" s="135"/>
      <c r="M77" s="45" t="s">
        <v>171</v>
      </c>
      <c r="N77" s="45">
        <f>D77</f>
        <v>0</v>
      </c>
      <c r="O77" s="45"/>
      <c r="P77" s="45"/>
      <c r="Q77" s="45"/>
      <c r="R77" s="45"/>
      <c r="S77" s="45"/>
    </row>
    <row r="78" spans="1:25" ht="21" customHeight="1" x14ac:dyDescent="0.4">
      <c r="A78" s="32"/>
      <c r="B78" s="114"/>
      <c r="C78" s="22" t="s">
        <v>46</v>
      </c>
      <c r="D78" s="130"/>
      <c r="E78" s="130"/>
      <c r="F78" s="130"/>
      <c r="G78" s="130"/>
      <c r="H78" s="131"/>
      <c r="M78" s="45" t="s">
        <v>172</v>
      </c>
      <c r="N78" s="45">
        <f>D78</f>
        <v>0</v>
      </c>
      <c r="O78" s="45"/>
      <c r="P78" s="45"/>
      <c r="Q78" s="45"/>
      <c r="R78" s="45"/>
      <c r="S78" s="45"/>
    </row>
    <row r="79" spans="1:25" ht="21" customHeight="1" x14ac:dyDescent="0.4">
      <c r="A79" s="32"/>
      <c r="B79" s="17" t="s">
        <v>23</v>
      </c>
      <c r="C79" s="76" t="s">
        <v>57</v>
      </c>
      <c r="D79" s="77"/>
      <c r="E79" s="77" t="s">
        <v>44</v>
      </c>
      <c r="F79" s="77"/>
      <c r="G79" s="77"/>
      <c r="H79" s="136"/>
      <c r="M79" s="45" t="s">
        <v>173</v>
      </c>
      <c r="N79" s="45" t="str">
        <f>C79</f>
        <v>〒○○-○○</v>
      </c>
      <c r="O79" s="45" t="s">
        <v>174</v>
      </c>
      <c r="P79" s="45" t="str">
        <f>E79</f>
        <v>○○県</v>
      </c>
      <c r="Q79" s="45"/>
      <c r="R79" s="45"/>
      <c r="S79" s="45"/>
    </row>
    <row r="80" spans="1:25" ht="21" customHeight="1" x14ac:dyDescent="0.4">
      <c r="A80" s="32"/>
      <c r="B80" s="15" t="s">
        <v>36</v>
      </c>
      <c r="C80" s="149" t="s">
        <v>222</v>
      </c>
      <c r="D80" s="150"/>
      <c r="E80" s="150"/>
      <c r="F80" s="150"/>
      <c r="G80" s="150"/>
      <c r="H80" s="151"/>
      <c r="M80" s="45" t="s">
        <v>176</v>
      </c>
      <c r="N80" s="46" t="str">
        <f>C80</f>
        <v>　　　　　　　工学分野 　　名，　　　　　工学分野 　　名，　　　　　　工学分野 　　名</v>
      </c>
      <c r="O80" s="46"/>
      <c r="P80" s="46"/>
      <c r="Q80" s="46"/>
      <c r="R80" s="46"/>
      <c r="S80" s="46"/>
    </row>
    <row r="81" spans="1:19" ht="21" customHeight="1" x14ac:dyDescent="0.4">
      <c r="A81" s="32"/>
      <c r="B81" s="17" t="s">
        <v>47</v>
      </c>
      <c r="C81" s="111" t="s">
        <v>49</v>
      </c>
      <c r="D81" s="112"/>
      <c r="E81" s="25" t="s">
        <v>48</v>
      </c>
      <c r="F81" s="112" t="s">
        <v>49</v>
      </c>
      <c r="G81" s="112"/>
      <c r="H81" s="113"/>
      <c r="M81" s="45" t="s">
        <v>177</v>
      </c>
      <c r="N81" s="45" t="str">
        <f>C81</f>
        <v>令和　　年　　月　　日</v>
      </c>
      <c r="O81" s="45" t="s">
        <v>178</v>
      </c>
      <c r="P81" s="45" t="str">
        <f>F81</f>
        <v>令和　　年　　月　　日</v>
      </c>
      <c r="Q81" s="45"/>
      <c r="R81" s="50"/>
      <c r="S81" s="51"/>
    </row>
    <row r="82" spans="1:19" ht="21" customHeight="1" x14ac:dyDescent="0.4">
      <c r="A82" s="32"/>
      <c r="B82" s="111" t="s">
        <v>58</v>
      </c>
      <c r="C82" s="19" t="s">
        <v>55</v>
      </c>
      <c r="D82" s="42" t="s">
        <v>71</v>
      </c>
      <c r="E82" s="22" t="s">
        <v>46</v>
      </c>
      <c r="F82" s="134" t="s">
        <v>71</v>
      </c>
      <c r="G82" s="134"/>
      <c r="H82" s="135"/>
      <c r="M82" s="45" t="s">
        <v>179</v>
      </c>
      <c r="N82" s="45" t="str">
        <f>D82</f>
        <v>○○</v>
      </c>
      <c r="O82" s="45" t="s">
        <v>202</v>
      </c>
      <c r="P82" s="45" t="str">
        <f>F82</f>
        <v>○○</v>
      </c>
      <c r="Q82" s="45"/>
      <c r="R82" s="45"/>
      <c r="S82" s="45"/>
    </row>
    <row r="83" spans="1:19" ht="21" customHeight="1" x14ac:dyDescent="0.4">
      <c r="B83" s="121"/>
      <c r="C83" s="41" t="s">
        <v>50</v>
      </c>
      <c r="D83" s="20" t="s">
        <v>69</v>
      </c>
      <c r="E83" s="21" t="s">
        <v>70</v>
      </c>
      <c r="F83" s="128" t="s">
        <v>51</v>
      </c>
      <c r="G83" s="128"/>
      <c r="H83" s="129"/>
      <c r="M83" s="45" t="s">
        <v>180</v>
      </c>
      <c r="N83" s="45" t="str">
        <f>D83</f>
        <v>○○-○○-○○</v>
      </c>
      <c r="O83" s="45" t="s">
        <v>181</v>
      </c>
      <c r="P83" s="45" t="str">
        <f>E83</f>
        <v>（内線）○○○</v>
      </c>
      <c r="Q83" s="45" t="s">
        <v>182</v>
      </c>
      <c r="R83" s="45" t="str">
        <f>F83</f>
        <v>ＦＡＸ：</v>
      </c>
      <c r="S83" s="45"/>
    </row>
    <row r="84" spans="1:19" ht="21" customHeight="1" x14ac:dyDescent="0.4">
      <c r="B84" s="114"/>
      <c r="C84" s="16" t="s">
        <v>52</v>
      </c>
      <c r="D84" s="162" t="s">
        <v>72</v>
      </c>
      <c r="E84" s="163"/>
      <c r="F84" s="164"/>
      <c r="G84" s="164"/>
      <c r="H84" s="165"/>
      <c r="M84" s="45" t="s">
        <v>183</v>
      </c>
      <c r="N84" s="47" t="str">
        <f>D84</f>
        <v>○○＠○○</v>
      </c>
      <c r="O84" s="47"/>
      <c r="P84" s="47"/>
      <c r="Q84" s="47"/>
      <c r="R84" s="47"/>
      <c r="S84" s="47"/>
    </row>
    <row r="85" spans="1:19" ht="21" customHeight="1" x14ac:dyDescent="0.4">
      <c r="B85" s="15" t="s">
        <v>203</v>
      </c>
      <c r="C85" s="139" t="s">
        <v>67</v>
      </c>
      <c r="D85" s="140"/>
      <c r="E85" s="18" t="s">
        <v>204</v>
      </c>
      <c r="F85" s="40" t="s">
        <v>54</v>
      </c>
      <c r="G85" s="18" t="s">
        <v>37</v>
      </c>
      <c r="H85" s="16" t="s">
        <v>54</v>
      </c>
      <c r="M85" s="45" t="s">
        <v>184</v>
      </c>
      <c r="N85" s="45" t="str">
        <f>C85</f>
        <v>有 ・ 無</v>
      </c>
      <c r="O85" s="45" t="s">
        <v>185</v>
      </c>
      <c r="P85" s="45" t="str">
        <f>F85</f>
        <v>有 ・ 無</v>
      </c>
      <c r="Q85" s="54" t="s">
        <v>186</v>
      </c>
      <c r="R85" s="45" t="str">
        <f>H85</f>
        <v>有 ・ 無</v>
      </c>
      <c r="S85" s="45"/>
    </row>
    <row r="86" spans="1:19" ht="21" customHeight="1" x14ac:dyDescent="0.4">
      <c r="B86" s="138" t="s">
        <v>66</v>
      </c>
      <c r="C86" s="123"/>
      <c r="D86" s="19" t="s">
        <v>54</v>
      </c>
      <c r="E86" s="23" t="s">
        <v>53</v>
      </c>
      <c r="F86" s="138" t="s">
        <v>54</v>
      </c>
      <c r="G86" s="122"/>
      <c r="H86" s="123"/>
      <c r="M86" s="45" t="s">
        <v>187</v>
      </c>
      <c r="N86" s="45" t="str">
        <f>D86</f>
        <v>有 ・ 無</v>
      </c>
      <c r="O86" s="45" t="s">
        <v>188</v>
      </c>
      <c r="P86" s="45" t="str">
        <f>F86</f>
        <v>有 ・ 無</v>
      </c>
      <c r="Q86" s="45"/>
      <c r="R86" s="45"/>
      <c r="S86" s="45"/>
    </row>
    <row r="87" spans="1:19" ht="21" customHeight="1" x14ac:dyDescent="0.4">
      <c r="B87" s="17" t="s">
        <v>38</v>
      </c>
      <c r="C87" s="24" t="s">
        <v>57</v>
      </c>
      <c r="D87" s="143" t="s">
        <v>59</v>
      </c>
      <c r="E87" s="144"/>
      <c r="F87" s="25" t="s">
        <v>50</v>
      </c>
      <c r="G87" s="130" t="s">
        <v>69</v>
      </c>
      <c r="H87" s="131"/>
      <c r="M87" s="45" t="s">
        <v>189</v>
      </c>
      <c r="N87" s="45" t="str">
        <f>C87</f>
        <v>〒○○-○○</v>
      </c>
      <c r="O87" s="45" t="s">
        <v>190</v>
      </c>
      <c r="P87" s="45" t="str">
        <f>D87</f>
        <v>○○県</v>
      </c>
      <c r="Q87" s="45" t="s">
        <v>191</v>
      </c>
      <c r="R87" s="45" t="str">
        <f>G87</f>
        <v>○○-○○-○○</v>
      </c>
      <c r="S87" s="45"/>
    </row>
    <row r="88" spans="1:19" ht="21" customHeight="1" x14ac:dyDescent="0.4">
      <c r="B88" s="17" t="s">
        <v>39</v>
      </c>
      <c r="C88" s="24" t="s">
        <v>57</v>
      </c>
      <c r="D88" s="130" t="s">
        <v>68</v>
      </c>
      <c r="E88" s="130"/>
      <c r="F88" s="130"/>
      <c r="G88" s="130"/>
      <c r="H88" s="131"/>
      <c r="M88" s="45" t="s">
        <v>192</v>
      </c>
      <c r="N88" s="45" t="str">
        <f>C88</f>
        <v>〒○○-○○</v>
      </c>
      <c r="O88" s="45" t="s">
        <v>193</v>
      </c>
      <c r="P88" s="45" t="str">
        <f>D88</f>
        <v>○○県</v>
      </c>
      <c r="Q88" s="45"/>
      <c r="R88" s="45"/>
      <c r="S88" s="45"/>
    </row>
    <row r="89" spans="1:19" ht="21" customHeight="1" x14ac:dyDescent="0.4">
      <c r="B89" s="17" t="s">
        <v>40</v>
      </c>
      <c r="C89" s="132" t="s">
        <v>49</v>
      </c>
      <c r="D89" s="133"/>
      <c r="E89" s="130" t="s">
        <v>61</v>
      </c>
      <c r="F89" s="134"/>
      <c r="G89" s="134"/>
      <c r="H89" s="135"/>
      <c r="M89" s="45" t="s">
        <v>194</v>
      </c>
      <c r="N89" s="45" t="str">
        <f>C89</f>
        <v>令和　　年　　月　　日</v>
      </c>
      <c r="O89" s="54" t="s">
        <v>195</v>
      </c>
      <c r="P89" s="45" t="str">
        <f>E89</f>
        <v>　　　時　　分</v>
      </c>
      <c r="Q89" s="45"/>
      <c r="R89" s="45"/>
      <c r="S89" s="45"/>
    </row>
    <row r="90" spans="1:19" ht="21" customHeight="1" x14ac:dyDescent="0.4">
      <c r="B90" s="17" t="s">
        <v>41</v>
      </c>
      <c r="C90" s="139" t="s">
        <v>49</v>
      </c>
      <c r="D90" s="141"/>
      <c r="E90" s="21" t="s">
        <v>62</v>
      </c>
      <c r="F90" s="128" t="s">
        <v>60</v>
      </c>
      <c r="G90" s="128"/>
      <c r="H90" s="129"/>
      <c r="M90" s="45" t="s">
        <v>196</v>
      </c>
      <c r="N90" s="45" t="str">
        <f>C90</f>
        <v>令和　　年　　月　　日</v>
      </c>
      <c r="O90" s="45" t="s">
        <v>197</v>
      </c>
      <c r="P90" s="45" t="str">
        <f>E90</f>
        <v>　　　時　　分</v>
      </c>
      <c r="Q90" s="45" t="s">
        <v>198</v>
      </c>
      <c r="R90" s="45" t="str">
        <f>F90</f>
        <v>場所：〇〇〇〇〇〇〇〇〇〇〇〇</v>
      </c>
      <c r="S90" s="45"/>
    </row>
    <row r="91" spans="1:19" ht="21" customHeight="1" x14ac:dyDescent="0.4">
      <c r="B91" s="111" t="s">
        <v>42</v>
      </c>
      <c r="C91" s="152"/>
      <c r="D91" s="155"/>
      <c r="E91" s="156"/>
      <c r="F91" s="157"/>
      <c r="G91" s="157"/>
      <c r="H91" s="158"/>
      <c r="M91" s="45" t="s">
        <v>199</v>
      </c>
      <c r="N91" s="48">
        <f>D91</f>
        <v>0</v>
      </c>
      <c r="O91" s="48"/>
      <c r="P91" s="48"/>
      <c r="Q91" s="48"/>
      <c r="R91" s="48"/>
      <c r="S91" s="48"/>
    </row>
    <row r="92" spans="1:19" ht="21" customHeight="1" x14ac:dyDescent="0.4">
      <c r="B92" s="153"/>
      <c r="C92" s="154"/>
      <c r="D92" s="159"/>
      <c r="E92" s="160"/>
      <c r="F92" s="160"/>
      <c r="G92" s="160"/>
      <c r="H92" s="161"/>
    </row>
    <row r="93" spans="1:19" s="58" customFormat="1" ht="18" customHeight="1" x14ac:dyDescent="0.4">
      <c r="B93" s="137" t="s">
        <v>213</v>
      </c>
      <c r="C93" s="137"/>
      <c r="D93" s="137"/>
      <c r="E93" s="137"/>
      <c r="F93" s="137"/>
      <c r="G93" s="137"/>
      <c r="H93" s="137"/>
      <c r="L93" s="43"/>
      <c r="M93" s="43"/>
      <c r="N93" s="43"/>
      <c r="O93" s="43"/>
      <c r="P93" s="43"/>
      <c r="Q93" s="43"/>
      <c r="R93" s="43"/>
      <c r="S93" s="43"/>
    </row>
    <row r="94" spans="1:19" s="58" customFormat="1" ht="18" customHeight="1" x14ac:dyDescent="0.4">
      <c r="B94" s="62" t="s">
        <v>212</v>
      </c>
      <c r="C94" s="61"/>
      <c r="D94" s="61"/>
      <c r="E94" s="61"/>
      <c r="F94" s="61"/>
      <c r="G94" s="61"/>
      <c r="H94" s="61"/>
      <c r="L94" s="43"/>
      <c r="M94" s="43"/>
      <c r="N94" s="43"/>
      <c r="O94" s="43"/>
      <c r="P94" s="43"/>
      <c r="Q94" s="43"/>
      <c r="R94" s="43"/>
      <c r="S94" s="43"/>
    </row>
    <row r="95" spans="1:19" ht="18" customHeight="1" x14ac:dyDescent="0.4">
      <c r="B95" s="71" t="s">
        <v>208</v>
      </c>
      <c r="C95" s="67" t="s">
        <v>223</v>
      </c>
    </row>
    <row r="96" spans="1:19" ht="18" customHeight="1" x14ac:dyDescent="0.4">
      <c r="B96" s="56" t="s">
        <v>210</v>
      </c>
      <c r="C96" s="57" t="s">
        <v>209</v>
      </c>
    </row>
  </sheetData>
  <mergeCells count="115">
    <mergeCell ref="B91:C92"/>
    <mergeCell ref="D91:H92"/>
    <mergeCell ref="C80:H80"/>
    <mergeCell ref="C81:D81"/>
    <mergeCell ref="F81:H81"/>
    <mergeCell ref="C70:D70"/>
    <mergeCell ref="F70:H70"/>
    <mergeCell ref="C76:H76"/>
    <mergeCell ref="B77:B78"/>
    <mergeCell ref="D77:H77"/>
    <mergeCell ref="D78:H78"/>
    <mergeCell ref="D84:H84"/>
    <mergeCell ref="D87:E87"/>
    <mergeCell ref="G87:H87"/>
    <mergeCell ref="C79:D79"/>
    <mergeCell ref="E79:H79"/>
    <mergeCell ref="B71:C72"/>
    <mergeCell ref="D71:H72"/>
    <mergeCell ref="A1:I1"/>
    <mergeCell ref="E20:F20"/>
    <mergeCell ref="E21:F21"/>
    <mergeCell ref="E22:F22"/>
    <mergeCell ref="E23:F23"/>
    <mergeCell ref="G67:H67"/>
    <mergeCell ref="D67:E67"/>
    <mergeCell ref="C5:F5"/>
    <mergeCell ref="C9:F9"/>
    <mergeCell ref="B8:B9"/>
    <mergeCell ref="C8:D8"/>
    <mergeCell ref="E30:F30"/>
    <mergeCell ref="E29:F29"/>
    <mergeCell ref="E28:F28"/>
    <mergeCell ref="E24:F24"/>
    <mergeCell ref="E27:F27"/>
    <mergeCell ref="C27:D27"/>
    <mergeCell ref="C28:D28"/>
    <mergeCell ref="C29:D29"/>
    <mergeCell ref="C30:D30"/>
    <mergeCell ref="C60:H60"/>
    <mergeCell ref="D68:H68"/>
    <mergeCell ref="C69:D69"/>
    <mergeCell ref="E69:H69"/>
    <mergeCell ref="G31:H31"/>
    <mergeCell ref="D57:H57"/>
    <mergeCell ref="D58:H58"/>
    <mergeCell ref="E59:H59"/>
    <mergeCell ref="C31:D31"/>
    <mergeCell ref="B93:H93"/>
    <mergeCell ref="F66:H66"/>
    <mergeCell ref="C65:D65"/>
    <mergeCell ref="B66:C66"/>
    <mergeCell ref="C85:D85"/>
    <mergeCell ref="B86:C86"/>
    <mergeCell ref="F86:H86"/>
    <mergeCell ref="D88:H88"/>
    <mergeCell ref="C89:D89"/>
    <mergeCell ref="E89:H89"/>
    <mergeCell ref="C90:D90"/>
    <mergeCell ref="F90:H90"/>
    <mergeCell ref="B82:B84"/>
    <mergeCell ref="F82:H82"/>
    <mergeCell ref="F83:H83"/>
    <mergeCell ref="E31:F31"/>
    <mergeCell ref="C61:D61"/>
    <mergeCell ref="F61:H61"/>
    <mergeCell ref="B62:B64"/>
    <mergeCell ref="F62:H62"/>
    <mergeCell ref="D64:H64"/>
    <mergeCell ref="F63:H63"/>
    <mergeCell ref="G33:H33"/>
    <mergeCell ref="G27:H27"/>
    <mergeCell ref="G28:H28"/>
    <mergeCell ref="G29:H29"/>
    <mergeCell ref="G30:H30"/>
    <mergeCell ref="G32:H32"/>
    <mergeCell ref="C23:D23"/>
    <mergeCell ref="C24:D24"/>
    <mergeCell ref="C25:D25"/>
    <mergeCell ref="C26:D26"/>
    <mergeCell ref="C6:F6"/>
    <mergeCell ref="B7:D7"/>
    <mergeCell ref="E7:F7"/>
    <mergeCell ref="G20:H20"/>
    <mergeCell ref="G21:H21"/>
    <mergeCell ref="G22:H22"/>
    <mergeCell ref="G23:H23"/>
    <mergeCell ref="G24:H24"/>
    <mergeCell ref="G25:H25"/>
    <mergeCell ref="G26:H26"/>
    <mergeCell ref="E26:F26"/>
    <mergeCell ref="E25:F25"/>
    <mergeCell ref="A3:I3"/>
    <mergeCell ref="C43:D43"/>
    <mergeCell ref="E43:F43"/>
    <mergeCell ref="C59:D59"/>
    <mergeCell ref="B50:F52"/>
    <mergeCell ref="C38:F38"/>
    <mergeCell ref="E40:F40"/>
    <mergeCell ref="B41:B42"/>
    <mergeCell ref="C32:D32"/>
    <mergeCell ref="C33:D33"/>
    <mergeCell ref="B34:F34"/>
    <mergeCell ref="B35:F35"/>
    <mergeCell ref="E33:F33"/>
    <mergeCell ref="E32:F32"/>
    <mergeCell ref="C41:D41"/>
    <mergeCell ref="E41:E42"/>
    <mergeCell ref="F41:F42"/>
    <mergeCell ref="B39:B40"/>
    <mergeCell ref="C40:D40"/>
    <mergeCell ref="C56:H56"/>
    <mergeCell ref="B57:B58"/>
    <mergeCell ref="C21:D21"/>
    <mergeCell ref="C20:D20"/>
    <mergeCell ref="C22:D22"/>
  </mergeCells>
  <phoneticPr fontId="2"/>
  <dataValidations count="6">
    <dataValidation type="list" allowBlank="1" showInputMessage="1" showErrorMessage="1" sqref="C21:C22 C24:C29" xr:uid="{DC1AFE40-B007-440B-8594-84A8D767ED36}">
      <formula1>"あり／なし,あり,なし"</formula1>
    </dataValidation>
    <dataValidation type="list" allowBlank="1" showInputMessage="1" showErrorMessage="1" sqref="C23" xr:uid="{FD923907-3EDF-4640-8B19-0D4EB9344EF5}">
      <formula1>"機関／本人,機関,本人"</formula1>
    </dataValidation>
    <dataValidation type="list" allowBlank="1" showInputMessage="1" showErrorMessage="1" sqref="C30 C33" xr:uid="{F7C5E405-1C67-4B1F-A68B-E8734E5C7556}">
      <formula1>"する／しない,する,しない"</formula1>
    </dataValidation>
    <dataValidation type="list" allowBlank="1" showInputMessage="1" showErrorMessage="1" sqref="C31" xr:uid="{F5C5FC9A-158F-4DF2-9879-13297A8849AF}">
      <formula1>"できる／できない,できる,できない"</formula1>
    </dataValidation>
    <dataValidation type="list" allowBlank="1" showInputMessage="1" showErrorMessage="1" sqref="C32" xr:uid="{C468E84D-115B-4A82-BF16-068C69617D7D}">
      <formula1>"可／否,可,否"</formula1>
    </dataValidation>
    <dataValidation type="list" allowBlank="1" showInputMessage="1" showErrorMessage="1" sqref="C65:D65 D66 F65 F66:H66 H65 C85:D85 D86 F85 F86:H86 H85" xr:uid="{6C0853F6-D858-4551-9FEB-DE9A2EB0BD35}">
      <formula1>"有 ・ 無,有,無"</formula1>
    </dataValidation>
  </dataValidations>
  <hyperlinks>
    <hyperlink ref="C96" r:id="rId1" xr:uid="{129C5C84-B779-4627-A718-EEE46FF276ED}"/>
    <hyperlink ref="C95" r:id="rId2" xr:uid="{76FFC6FF-50A7-489A-B322-CAC883A2185C}"/>
  </hyperlinks>
  <pageMargins left="0.7" right="0.7" top="0.75" bottom="0.75" header="0.3" footer="0.3"/>
  <pageSetup paperSize="9" scale="55" orientation="portrait" r:id="rId3"/>
  <rowBreaks count="1" manualBreakCount="1">
    <brk id="53"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3797-8390-410C-9ACC-C5F7FA12AA52}">
  <dimension ref="A1:DU2"/>
  <sheetViews>
    <sheetView workbookViewId="0">
      <selection activeCell="AB2" sqref="AB2"/>
    </sheetView>
  </sheetViews>
  <sheetFormatPr defaultRowHeight="18.75" x14ac:dyDescent="0.4"/>
  <sheetData>
    <row r="1" spans="1:125" x14ac:dyDescent="0.4">
      <c r="A1" t="s">
        <v>228</v>
      </c>
      <c r="B1" t="s">
        <v>227</v>
      </c>
      <c r="C1" t="s">
        <v>226</v>
      </c>
      <c r="D1" t="s">
        <v>75</v>
      </c>
      <c r="E1" t="s">
        <v>76</v>
      </c>
      <c r="F1" t="s">
        <v>77</v>
      </c>
      <c r="G1" t="s">
        <v>78</v>
      </c>
      <c r="H1" t="s">
        <v>79</v>
      </c>
      <c r="I1" t="s">
        <v>80</v>
      </c>
      <c r="J1" t="s">
        <v>81</v>
      </c>
      <c r="K1" t="s">
        <v>82</v>
      </c>
      <c r="L1" t="s">
        <v>83</v>
      </c>
      <c r="M1" t="s">
        <v>84</v>
      </c>
      <c r="N1" t="s">
        <v>97</v>
      </c>
      <c r="O1" t="s">
        <v>110</v>
      </c>
      <c r="P1" t="s">
        <v>85</v>
      </c>
      <c r="Q1" t="s">
        <v>98</v>
      </c>
      <c r="R1" t="s">
        <v>111</v>
      </c>
      <c r="S1" t="s">
        <v>86</v>
      </c>
      <c r="T1" t="s">
        <v>99</v>
      </c>
      <c r="U1" t="s">
        <v>112</v>
      </c>
      <c r="V1" t="s">
        <v>87</v>
      </c>
      <c r="W1" t="s">
        <v>100</v>
      </c>
      <c r="X1" t="s">
        <v>113</v>
      </c>
      <c r="Y1" t="s">
        <v>88</v>
      </c>
      <c r="Z1" t="s">
        <v>101</v>
      </c>
      <c r="AA1" t="s">
        <v>114</v>
      </c>
      <c r="AB1" t="s">
        <v>230</v>
      </c>
      <c r="AC1" t="s">
        <v>102</v>
      </c>
      <c r="AD1" t="s">
        <v>115</v>
      </c>
      <c r="AE1" t="s">
        <v>229</v>
      </c>
      <c r="AF1" t="s">
        <v>103</v>
      </c>
      <c r="AG1" t="s">
        <v>116</v>
      </c>
      <c r="AH1" t="s">
        <v>91</v>
      </c>
      <c r="AI1" t="s">
        <v>104</v>
      </c>
      <c r="AJ1" t="s">
        <v>117</v>
      </c>
      <c r="AK1" t="s">
        <v>92</v>
      </c>
      <c r="AL1" t="s">
        <v>105</v>
      </c>
      <c r="AM1" t="s">
        <v>118</v>
      </c>
      <c r="AN1" t="s">
        <v>93</v>
      </c>
      <c r="AO1" t="s">
        <v>106</v>
      </c>
      <c r="AP1" t="s">
        <v>119</v>
      </c>
      <c r="AQ1" t="s">
        <v>94</v>
      </c>
      <c r="AR1" t="s">
        <v>107</v>
      </c>
      <c r="AS1" t="s">
        <v>120</v>
      </c>
      <c r="AT1" t="s">
        <v>95</v>
      </c>
      <c r="AU1" t="s">
        <v>108</v>
      </c>
      <c r="AV1" t="s">
        <v>121</v>
      </c>
      <c r="AW1" t="s">
        <v>96</v>
      </c>
      <c r="AX1" t="s">
        <v>109</v>
      </c>
      <c r="AY1" t="s">
        <v>122</v>
      </c>
      <c r="AZ1" t="s">
        <v>136</v>
      </c>
      <c r="BA1" t="s">
        <v>137</v>
      </c>
      <c r="BB1" t="s">
        <v>124</v>
      </c>
      <c r="BC1" t="s">
        <v>131</v>
      </c>
      <c r="BD1" t="s">
        <v>125</v>
      </c>
      <c r="BE1" t="s">
        <v>129</v>
      </c>
      <c r="BF1" t="s">
        <v>126</v>
      </c>
      <c r="BG1" t="s">
        <v>127</v>
      </c>
      <c r="BH1" t="s">
        <v>128</v>
      </c>
      <c r="BI1" t="s">
        <v>133</v>
      </c>
      <c r="BJ1" t="s">
        <v>134</v>
      </c>
      <c r="BK1" t="s">
        <v>135</v>
      </c>
      <c r="BL1" t="s">
        <v>200</v>
      </c>
      <c r="BM1" t="s">
        <v>139</v>
      </c>
      <c r="BN1" t="s">
        <v>140</v>
      </c>
      <c r="BO1" t="s">
        <v>141</v>
      </c>
      <c r="BP1" t="s">
        <v>142</v>
      </c>
      <c r="BQ1" t="s">
        <v>143</v>
      </c>
      <c r="BR1" t="s">
        <v>201</v>
      </c>
      <c r="BS1" t="s">
        <v>144</v>
      </c>
      <c r="BT1" t="s">
        <v>145</v>
      </c>
      <c r="BU1" t="s">
        <v>146</v>
      </c>
      <c r="BV1" t="s">
        <v>147</v>
      </c>
      <c r="BW1" t="s">
        <v>148</v>
      </c>
      <c r="BX1" t="s">
        <v>149</v>
      </c>
      <c r="BY1" t="s">
        <v>150</v>
      </c>
      <c r="BZ1" t="s">
        <v>151</v>
      </c>
      <c r="CA1" t="s">
        <v>152</v>
      </c>
      <c r="CB1" t="s">
        <v>153</v>
      </c>
      <c r="CC1" t="s">
        <v>154</v>
      </c>
      <c r="CD1" t="s">
        <v>155</v>
      </c>
      <c r="CE1" t="s">
        <v>156</v>
      </c>
      <c r="CF1" t="s">
        <v>157</v>
      </c>
      <c r="CG1" t="s">
        <v>158</v>
      </c>
      <c r="CH1" t="s">
        <v>161</v>
      </c>
      <c r="CI1" t="s">
        <v>159</v>
      </c>
      <c r="CJ1" t="s">
        <v>160</v>
      </c>
      <c r="CK1" t="s">
        <v>162</v>
      </c>
      <c r="CL1" t="s">
        <v>163</v>
      </c>
      <c r="CM1" t="s">
        <v>164</v>
      </c>
      <c r="CN1" t="s">
        <v>165</v>
      </c>
      <c r="CO1" t="s">
        <v>166</v>
      </c>
      <c r="CP1" t="s">
        <v>167</v>
      </c>
      <c r="CQ1" t="s">
        <v>168</v>
      </c>
      <c r="CR1" t="s">
        <v>170</v>
      </c>
      <c r="CS1" t="s">
        <v>171</v>
      </c>
      <c r="CT1" t="s">
        <v>172</v>
      </c>
      <c r="CU1" t="s">
        <v>173</v>
      </c>
      <c r="CV1" t="s">
        <v>174</v>
      </c>
      <c r="CW1" t="s">
        <v>175</v>
      </c>
      <c r="CX1" t="s">
        <v>177</v>
      </c>
      <c r="CY1" t="s">
        <v>178</v>
      </c>
      <c r="CZ1" t="s">
        <v>179</v>
      </c>
      <c r="DA1" t="s">
        <v>202</v>
      </c>
      <c r="DB1" t="s">
        <v>180</v>
      </c>
      <c r="DC1" t="s">
        <v>181</v>
      </c>
      <c r="DD1" t="s">
        <v>182</v>
      </c>
      <c r="DE1" t="s">
        <v>183</v>
      </c>
      <c r="DF1" t="s">
        <v>184</v>
      </c>
      <c r="DG1" t="s">
        <v>185</v>
      </c>
      <c r="DH1" t="s">
        <v>186</v>
      </c>
      <c r="DI1" t="s">
        <v>187</v>
      </c>
      <c r="DJ1" t="s">
        <v>188</v>
      </c>
      <c r="DK1" t="s">
        <v>189</v>
      </c>
      <c r="DL1" t="s">
        <v>190</v>
      </c>
      <c r="DM1" t="s">
        <v>191</v>
      </c>
      <c r="DN1" t="s">
        <v>192</v>
      </c>
      <c r="DO1" t="s">
        <v>193</v>
      </c>
      <c r="DP1" t="s">
        <v>194</v>
      </c>
      <c r="DQ1" t="s">
        <v>195</v>
      </c>
      <c r="DR1" t="s">
        <v>196</v>
      </c>
      <c r="DS1" t="s">
        <v>197</v>
      </c>
      <c r="DT1" t="s">
        <v>198</v>
      </c>
      <c r="DU1" t="s">
        <v>199</v>
      </c>
    </row>
    <row r="2" spans="1:125" x14ac:dyDescent="0.4">
      <c r="A2">
        <f>引受書!N5</f>
        <v>0</v>
      </c>
      <c r="B2">
        <f>引受書!C6</f>
        <v>0</v>
      </c>
      <c r="C2">
        <f>引受書!E7</f>
        <v>0</v>
      </c>
      <c r="D2" t="str">
        <f>引受書!N8</f>
        <v>〒○○-○○</v>
      </c>
      <c r="E2" t="str">
        <f>引受書!N9</f>
        <v>○○県</v>
      </c>
      <c r="F2">
        <f>引受書!N12</f>
        <v>0</v>
      </c>
      <c r="G2">
        <f>引受書!N13</f>
        <v>0</v>
      </c>
      <c r="H2">
        <f>引受書!N14</f>
        <v>0</v>
      </c>
      <c r="I2">
        <f>引受書!N15</f>
        <v>0</v>
      </c>
      <c r="J2">
        <f>引受書!N16</f>
        <v>0</v>
      </c>
      <c r="K2">
        <f>引受書!N17</f>
        <v>0</v>
      </c>
      <c r="L2">
        <f>引受書!N18</f>
        <v>0</v>
      </c>
      <c r="M2" t="str">
        <f>引受書!N21</f>
        <v>あり／なし</v>
      </c>
      <c r="N2">
        <f>引受書!Q21</f>
        <v>0</v>
      </c>
      <c r="O2">
        <f>引受書!T21</f>
        <v>0</v>
      </c>
      <c r="P2" t="str">
        <f>引受書!N22</f>
        <v>あり／なし</v>
      </c>
      <c r="Q2">
        <f>引受書!Q22</f>
        <v>0</v>
      </c>
      <c r="R2">
        <f>引受書!T22</f>
        <v>0</v>
      </c>
      <c r="S2" t="str">
        <f>引受書!N23</f>
        <v>機関／本人</v>
      </c>
      <c r="T2">
        <f>引受書!Q23</f>
        <v>0</v>
      </c>
      <c r="U2">
        <f>引受書!T23</f>
        <v>0</v>
      </c>
      <c r="V2" t="str">
        <f>引受書!N24</f>
        <v>あり／なし</v>
      </c>
      <c r="W2">
        <f>引受書!Q24</f>
        <v>0</v>
      </c>
      <c r="X2">
        <f>引受書!T24</f>
        <v>0</v>
      </c>
      <c r="Y2" t="str">
        <f>引受書!N25</f>
        <v>あり／なし</v>
      </c>
      <c r="Z2">
        <f>引受書!Q25</f>
        <v>0</v>
      </c>
      <c r="AA2">
        <f>引受書!T25</f>
        <v>0</v>
      </c>
      <c r="AB2" t="str">
        <f>引受書!N26</f>
        <v>あり／なし</v>
      </c>
      <c r="AC2">
        <f>引受書!Q26</f>
        <v>0</v>
      </c>
      <c r="AD2">
        <f>引受書!T26</f>
        <v>0</v>
      </c>
      <c r="AE2" t="str">
        <f>引受書!N27</f>
        <v>あり／なし</v>
      </c>
      <c r="AF2">
        <f>引受書!Q27</f>
        <v>0</v>
      </c>
      <c r="AG2">
        <f>引受書!T27</f>
        <v>0</v>
      </c>
      <c r="AH2" t="str">
        <f>引受書!N28</f>
        <v>あり／なし</v>
      </c>
      <c r="AI2">
        <f>引受書!Q28</f>
        <v>0</v>
      </c>
      <c r="AJ2">
        <f>引受書!T28</f>
        <v>0</v>
      </c>
      <c r="AK2" t="str">
        <f>引受書!N29</f>
        <v>あり／なし</v>
      </c>
      <c r="AL2">
        <f>引受書!Q29</f>
        <v>0</v>
      </c>
      <c r="AM2">
        <f>引受書!T29</f>
        <v>0</v>
      </c>
      <c r="AN2" t="str">
        <f>引受書!N30</f>
        <v>する／しない</v>
      </c>
      <c r="AO2">
        <f>引受書!Q30</f>
        <v>0</v>
      </c>
      <c r="AP2">
        <f>引受書!T30</f>
        <v>0</v>
      </c>
      <c r="AQ2" t="str">
        <f>引受書!N31</f>
        <v>できる／できない</v>
      </c>
      <c r="AR2">
        <f>引受書!Q31</f>
        <v>0</v>
      </c>
      <c r="AS2">
        <f>引受書!T31</f>
        <v>0</v>
      </c>
      <c r="AT2" t="str">
        <f>引受書!N32</f>
        <v>可／否</v>
      </c>
      <c r="AU2">
        <f>引受書!Q32</f>
        <v>0</v>
      </c>
      <c r="AV2">
        <f>引受書!T32</f>
        <v>0</v>
      </c>
      <c r="AW2" t="str">
        <f>引受書!N33</f>
        <v>する／しない</v>
      </c>
      <c r="AX2">
        <f>引受書!Q33</f>
        <v>0</v>
      </c>
      <c r="AY2">
        <f>引受書!T33</f>
        <v>0</v>
      </c>
      <c r="AZ2">
        <f>引受書!N38</f>
        <v>0</v>
      </c>
      <c r="BA2" t="str">
        <f>引受書!N39</f>
        <v>フリガナ</v>
      </c>
      <c r="BB2">
        <f>引受書!N40</f>
        <v>0</v>
      </c>
      <c r="BC2">
        <f>引受書!P40</f>
        <v>0</v>
      </c>
      <c r="BD2">
        <f>引受書!N41</f>
        <v>0</v>
      </c>
      <c r="BE2">
        <f>引受書!P41</f>
        <v>0</v>
      </c>
      <c r="BF2" t="str">
        <f>引受書!N42</f>
        <v>（内線）</v>
      </c>
      <c r="BG2" t="str">
        <f>引受書!N43</f>
        <v>〒</v>
      </c>
      <c r="BH2" t="str">
        <f>引受書!P43</f>
        <v>○○県</v>
      </c>
      <c r="BI2">
        <f>引受書!N46</f>
        <v>0</v>
      </c>
      <c r="BJ2">
        <f>引受書!N47</f>
        <v>0</v>
      </c>
      <c r="BK2">
        <f>引受書!N50</f>
        <v>0</v>
      </c>
      <c r="BL2" t="str">
        <f>引受書!N55</f>
        <v>No.</v>
      </c>
      <c r="BM2">
        <f>引受書!N56</f>
        <v>0</v>
      </c>
      <c r="BN2">
        <f>引受書!N57</f>
        <v>0</v>
      </c>
      <c r="BO2">
        <f>引受書!N58</f>
        <v>0</v>
      </c>
      <c r="BP2" t="str">
        <f>引受書!N59</f>
        <v>〒○○-○○</v>
      </c>
      <c r="BQ2" t="str">
        <f>引受書!P59</f>
        <v>○○県</v>
      </c>
      <c r="BR2" t="str">
        <f>引受書!N60</f>
        <v>　　　　　　　工学分野 　　名，　　　　　工学分野 　　名，　　　　　　工学分野 　　名</v>
      </c>
      <c r="BS2" t="str">
        <f>引受書!N61</f>
        <v>令和　　年　　月　　日</v>
      </c>
      <c r="BT2" t="str">
        <f>引受書!P61</f>
        <v>令和　　年　　月　　日</v>
      </c>
      <c r="BU2">
        <f>引受書!N62</f>
        <v>0</v>
      </c>
      <c r="BV2">
        <f>引受書!P62</f>
        <v>0</v>
      </c>
      <c r="BW2" t="str">
        <f>引受書!N63</f>
        <v>○○-○○-○○</v>
      </c>
      <c r="BX2" t="str">
        <f>引受書!P63</f>
        <v>（内線）○○○</v>
      </c>
      <c r="BY2" t="str">
        <f>引受書!R63</f>
        <v>ＦＡＸ：</v>
      </c>
      <c r="BZ2">
        <f>引受書!N64</f>
        <v>0</v>
      </c>
      <c r="CA2" t="str">
        <f>引受書!N65</f>
        <v>有 ・ 無</v>
      </c>
      <c r="CB2" t="str">
        <f>引受書!P65</f>
        <v>有 ・ 無</v>
      </c>
      <c r="CC2" t="str">
        <f>引受書!R65</f>
        <v>有 ・ 無</v>
      </c>
      <c r="CD2" t="str">
        <f>引受書!N66</f>
        <v>有 ・ 無</v>
      </c>
      <c r="CE2" t="str">
        <f>引受書!P66</f>
        <v>有 ・ 無</v>
      </c>
      <c r="CF2" t="str">
        <f>引受書!N67</f>
        <v>〒○○-○○</v>
      </c>
      <c r="CG2" t="str">
        <f>引受書!P67</f>
        <v>○○県</v>
      </c>
      <c r="CH2" t="str">
        <f>引受書!R67</f>
        <v>○○-○○-○○</v>
      </c>
      <c r="CI2" t="str">
        <f>引受書!N68</f>
        <v>〒○○-○○</v>
      </c>
      <c r="CJ2" t="str">
        <f>引受書!P68</f>
        <v>○○県</v>
      </c>
      <c r="CK2" t="str">
        <f>引受書!N69</f>
        <v>令和　　年　　月　　日</v>
      </c>
      <c r="CL2" t="str">
        <f>引受書!P69</f>
        <v>　　　時　　分</v>
      </c>
      <c r="CM2" t="str">
        <f>引受書!N70</f>
        <v>令和　　年　　月　　日</v>
      </c>
      <c r="CN2" t="str">
        <f>引受書!P70</f>
        <v>　　　時　　分</v>
      </c>
      <c r="CO2" t="str">
        <f>引受書!R70</f>
        <v>場所：〇〇〇〇〇〇〇〇〇〇〇〇</v>
      </c>
      <c r="CP2">
        <f>引受書!N71</f>
        <v>0</v>
      </c>
      <c r="CQ2" t="str">
        <f>引受書!N75</f>
        <v>No.</v>
      </c>
      <c r="CR2">
        <f>引受書!N76</f>
        <v>0</v>
      </c>
      <c r="CS2">
        <f>引受書!N77</f>
        <v>0</v>
      </c>
      <c r="CT2">
        <f>引受書!N78</f>
        <v>0</v>
      </c>
      <c r="CU2" t="str">
        <f>引受書!N79</f>
        <v>〒○○-○○</v>
      </c>
      <c r="CV2" t="str">
        <f>引受書!P79</f>
        <v>○○県</v>
      </c>
      <c r="CW2" t="str">
        <f>引受書!N80</f>
        <v>　　　　　　　工学分野 　　名，　　　　　工学分野 　　名，　　　　　　工学分野 　　名</v>
      </c>
      <c r="CX2" t="str">
        <f>引受書!N81</f>
        <v>令和　　年　　月　　日</v>
      </c>
      <c r="CY2" t="str">
        <f>引受書!P81</f>
        <v>令和　　年　　月　　日</v>
      </c>
      <c r="CZ2" t="str">
        <f>引受書!N82</f>
        <v>○○</v>
      </c>
      <c r="DA2" t="str">
        <f>引受書!P82</f>
        <v>○○</v>
      </c>
      <c r="DB2" t="str">
        <f>引受書!N83</f>
        <v>○○-○○-○○</v>
      </c>
      <c r="DC2" t="str">
        <f>引受書!P83</f>
        <v>（内線）○○○</v>
      </c>
      <c r="DD2" t="str">
        <f>引受書!R83</f>
        <v>ＦＡＸ：</v>
      </c>
      <c r="DE2" t="str">
        <f>引受書!N84</f>
        <v>○○＠○○</v>
      </c>
      <c r="DF2" t="str">
        <f>引受書!N85</f>
        <v>有 ・ 無</v>
      </c>
      <c r="DG2" t="str">
        <f>引受書!P85</f>
        <v>有 ・ 無</v>
      </c>
      <c r="DH2" t="str">
        <f>引受書!R85</f>
        <v>有 ・ 無</v>
      </c>
      <c r="DI2" t="str">
        <f>引受書!N86</f>
        <v>有 ・ 無</v>
      </c>
      <c r="DJ2" t="str">
        <f>引受書!P86</f>
        <v>有 ・ 無</v>
      </c>
      <c r="DK2" t="str">
        <f>引受書!N87</f>
        <v>〒○○-○○</v>
      </c>
      <c r="DL2" t="str">
        <f>引受書!P87</f>
        <v>○○県</v>
      </c>
      <c r="DM2" t="str">
        <f>引受書!R87</f>
        <v>○○-○○-○○</v>
      </c>
      <c r="DN2" t="str">
        <f>引受書!N88</f>
        <v>〒○○-○○</v>
      </c>
      <c r="DO2" t="str">
        <f>引受書!P88</f>
        <v>○○県</v>
      </c>
      <c r="DP2" t="str">
        <f>引受書!N89</f>
        <v>令和　　年　　月　　日</v>
      </c>
      <c r="DQ2" t="str">
        <f>引受書!P89</f>
        <v>　　　時　　分</v>
      </c>
      <c r="DR2" t="str">
        <f>引受書!N90</f>
        <v>令和　　年　　月　　日</v>
      </c>
      <c r="DS2" t="str">
        <f>引受書!P90</f>
        <v>　　　時　　分</v>
      </c>
      <c r="DT2" t="str">
        <f>引受書!R90</f>
        <v>場所：〇〇〇〇〇〇〇〇〇〇〇〇</v>
      </c>
      <c r="DU2">
        <f>引受書!N91</f>
        <v>0</v>
      </c>
    </row>
  </sheetData>
  <sheetProtection algorithmName="SHA-512" hashValue="jNijnVKIGsqg5YJ9XuMsUgNT8GsEZQFOw4FTbeikaeckNZg5kH+Dyqi/mlTKco+2h875y1iMY8/T3xYAuChD1w==" saltValue="Q7S9cxK6J3VN3K09fGiDZg==" spinCount="100000"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引受書</vt:lpstr>
      <vt:lpstr>データ（大学作業用）</vt:lpstr>
      <vt:lpstr>引受書!Print_Area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長井遥</dc:creator>
  <cp:lastModifiedBy>浅井 京花</cp:lastModifiedBy>
  <cp:lastPrinted>2025-05-16T02:53:18Z</cp:lastPrinted>
  <dcterms:created xsi:type="dcterms:W3CDTF">2024-05-26T11:29:31Z</dcterms:created>
  <dcterms:modified xsi:type="dcterms:W3CDTF">2025-05-29T23:48:27Z</dcterms:modified>
</cp:coreProperties>
</file>